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jara\Desktop\all\CSC\Documents\11.20\"/>
    </mc:Choice>
  </mc:AlternateContent>
  <bookViews>
    <workbookView xWindow="0" yWindow="0" windowWidth="19455" windowHeight="5610"/>
  </bookViews>
  <sheets>
    <sheet name="Presched Agreements" sheetId="3" r:id="rId1"/>
    <sheet name="Sched Agreement #1" sheetId="1" r:id="rId2"/>
    <sheet name="Sched Agreement #2" sheetId="4" r:id="rId3"/>
    <sheet name="Sched Agreement #3" sheetId="5" r:id="rId4"/>
    <sheet name="Sched Agreement #4" sheetId="6" r:id="rId5"/>
    <sheet name="Sched Agreement #5" sheetId="7" r:id="rId6"/>
    <sheet name="Sched Agreement #6" sheetId="8" r:id="rId7"/>
    <sheet name="Sched Agreement #7" sheetId="9" r:id="rId8"/>
    <sheet name="Sched Agreement #8" sheetId="10" r:id="rId9"/>
    <sheet name="Sched Agreement #9" sheetId="11" r:id="rId10"/>
    <sheet name="Sched Agreement #10" sheetId="12" r:id="rId1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46" i="6" l="1"/>
  <c r="X8" i="6"/>
  <c r="X55" i="6"/>
  <c r="X33" i="6"/>
  <c r="X30" i="6"/>
  <c r="X28" i="6"/>
  <c r="X18" i="6"/>
  <c r="X7" i="6"/>
  <c r="X11" i="6"/>
  <c r="X3" i="6"/>
  <c r="X5" i="6"/>
  <c r="X17" i="6"/>
  <c r="X4" i="6"/>
  <c r="X10" i="6"/>
  <c r="X36" i="6"/>
  <c r="X44" i="6"/>
  <c r="X57" i="6"/>
  <c r="X23" i="6"/>
  <c r="X22" i="6"/>
  <c r="X42" i="6"/>
  <c r="X24" i="6"/>
  <c r="X54" i="6"/>
  <c r="X25" i="6"/>
  <c r="X41" i="6"/>
  <c r="X32" i="6"/>
  <c r="X29" i="6"/>
  <c r="X53" i="6"/>
  <c r="X52" i="6"/>
  <c r="X9" i="6"/>
  <c r="X14" i="6"/>
  <c r="X35" i="6"/>
  <c r="X40" i="6"/>
  <c r="X39" i="6"/>
  <c r="X51" i="6"/>
  <c r="X49" i="6"/>
  <c r="X62" i="6"/>
  <c r="X61" i="6"/>
  <c r="X64" i="6"/>
  <c r="X63" i="6"/>
  <c r="V82" i="1"/>
  <c r="L82" i="1"/>
  <c r="L79" i="1"/>
  <c r="V77" i="1"/>
  <c r="L77" i="1"/>
  <c r="V74" i="1"/>
  <c r="L74" i="1"/>
  <c r="V71" i="1"/>
  <c r="L71" i="1"/>
  <c r="V68" i="1"/>
  <c r="L68" i="1"/>
  <c r="V65" i="1"/>
  <c r="L65" i="1"/>
  <c r="L61" i="1"/>
  <c r="V58" i="1"/>
  <c r="L58" i="1"/>
  <c r="V54" i="1"/>
  <c r="L54" i="1"/>
  <c r="L51" i="1"/>
  <c r="L50" i="1"/>
  <c r="L49" i="1"/>
  <c r="L48" i="1"/>
  <c r="L47" i="1"/>
  <c r="L46" i="1"/>
  <c r="L45" i="1"/>
  <c r="L44" i="1"/>
  <c r="L43" i="1"/>
  <c r="L42" i="1"/>
  <c r="L41" i="1"/>
  <c r="V40" i="1"/>
  <c r="L40" i="1"/>
  <c r="V12" i="1"/>
  <c r="L12" i="1"/>
  <c r="L8" i="1"/>
  <c r="L5" i="1"/>
  <c r="V81" i="1"/>
  <c r="L81" i="1"/>
  <c r="V76" i="1"/>
  <c r="L76" i="1"/>
  <c r="L73" i="1"/>
  <c r="V70" i="1"/>
  <c r="V64" i="1"/>
  <c r="L64" i="1"/>
  <c r="L60" i="1"/>
  <c r="V57" i="1"/>
  <c r="L57" i="1"/>
  <c r="L55" i="1"/>
  <c r="V53" i="1"/>
  <c r="L53" i="1"/>
  <c r="L31" i="1"/>
  <c r="L27" i="1"/>
  <c r="V11" i="1"/>
  <c r="L11" i="1"/>
  <c r="L7" i="1"/>
  <c r="L4" i="1"/>
  <c r="X4" i="12" l="1"/>
  <c r="X5" i="12"/>
  <c r="X6" i="12"/>
  <c r="X7" i="12"/>
  <c r="X8" i="12"/>
  <c r="X9" i="12"/>
  <c r="X10" i="12"/>
  <c r="X11" i="12"/>
  <c r="X3" i="12"/>
  <c r="X21" i="11"/>
  <c r="X22" i="11"/>
  <c r="X23" i="11"/>
  <c r="X24" i="11"/>
  <c r="X25" i="11"/>
  <c r="X26" i="11"/>
  <c r="X27" i="11"/>
  <c r="X28" i="11"/>
  <c r="X29" i="11"/>
  <c r="X30" i="11"/>
  <c r="X31" i="11"/>
  <c r="X32" i="11"/>
  <c r="X33" i="11"/>
  <c r="X34" i="11"/>
  <c r="X35" i="11"/>
  <c r="X36" i="11"/>
  <c r="X37" i="11"/>
  <c r="X38" i="11"/>
  <c r="X39" i="11"/>
  <c r="X20" i="11"/>
  <c r="X4" i="11"/>
  <c r="X5" i="11"/>
  <c r="X6" i="11"/>
  <c r="X7" i="11"/>
  <c r="X8" i="11"/>
  <c r="X9" i="11"/>
  <c r="X10" i="11"/>
  <c r="X11" i="11"/>
  <c r="X12" i="11"/>
  <c r="X13" i="11"/>
  <c r="X14" i="11"/>
  <c r="X15" i="11"/>
  <c r="X16" i="11"/>
  <c r="X17" i="11"/>
  <c r="X3" i="11"/>
  <c r="X4" i="10"/>
  <c r="X5" i="10"/>
  <c r="X6" i="10"/>
  <c r="X7" i="10"/>
  <c r="X8" i="10"/>
  <c r="X9" i="10"/>
  <c r="X10" i="10"/>
  <c r="X11" i="10"/>
  <c r="X12" i="10"/>
  <c r="X13" i="10"/>
  <c r="X3" i="10"/>
  <c r="X14" i="9"/>
  <c r="X15" i="9"/>
  <c r="X16" i="9"/>
  <c r="X17" i="9"/>
  <c r="X18" i="9"/>
  <c r="X19" i="9"/>
  <c r="X20" i="9"/>
  <c r="X21" i="9"/>
  <c r="X22" i="9"/>
  <c r="X23" i="9"/>
  <c r="X13" i="9"/>
  <c r="X4" i="9"/>
  <c r="X5" i="9"/>
  <c r="X6" i="9"/>
  <c r="X7" i="9"/>
  <c r="X8" i="9"/>
  <c r="X9" i="9"/>
  <c r="X10" i="9"/>
  <c r="X3" i="9"/>
  <c r="X185" i="8"/>
  <c r="X186" i="8"/>
  <c r="X187" i="8"/>
  <c r="X188" i="8"/>
  <c r="X189" i="8"/>
  <c r="X190" i="8"/>
  <c r="X191" i="8"/>
  <c r="X192" i="8"/>
  <c r="X193" i="8"/>
  <c r="X194" i="8"/>
  <c r="X195" i="8"/>
  <c r="X196" i="8"/>
  <c r="X197" i="8"/>
  <c r="X198" i="8"/>
  <c r="X199" i="8"/>
  <c r="X200" i="8"/>
  <c r="X201" i="8"/>
  <c r="X202" i="8"/>
  <c r="X203" i="8"/>
  <c r="X204" i="8"/>
  <c r="X205" i="8"/>
  <c r="X206" i="8"/>
  <c r="X207" i="8"/>
  <c r="X208" i="8"/>
  <c r="X209" i="8"/>
  <c r="X210" i="8"/>
  <c r="X211" i="8"/>
  <c r="X212" i="8"/>
  <c r="X213" i="8"/>
  <c r="X214" i="8"/>
  <c r="X215" i="8"/>
  <c r="X216" i="8"/>
  <c r="X217" i="8"/>
  <c r="X218" i="8"/>
  <c r="X219" i="8"/>
  <c r="X220" i="8"/>
  <c r="X221" i="8"/>
  <c r="X222" i="8"/>
  <c r="X223" i="8"/>
  <c r="X224" i="8"/>
  <c r="X225" i="8"/>
  <c r="X226" i="8"/>
  <c r="X227" i="8"/>
  <c r="X228" i="8"/>
  <c r="X229" i="8"/>
  <c r="X230" i="8"/>
  <c r="X231" i="8"/>
  <c r="X232" i="8"/>
  <c r="X233" i="8"/>
  <c r="X234" i="8"/>
  <c r="X235" i="8"/>
  <c r="X236" i="8"/>
  <c r="X237" i="8"/>
  <c r="X238" i="8"/>
  <c r="X239" i="8"/>
  <c r="X240" i="8"/>
  <c r="X241" i="8"/>
  <c r="X242" i="8"/>
  <c r="X243" i="8"/>
  <c r="X244" i="8"/>
  <c r="X245" i="8"/>
  <c r="X246" i="8"/>
  <c r="X247" i="8"/>
  <c r="X248" i="8"/>
  <c r="X249" i="8"/>
  <c r="X250" i="8"/>
  <c r="X251" i="8"/>
  <c r="X252" i="8"/>
  <c r="X253" i="8"/>
  <c r="X254" i="8"/>
  <c r="X255" i="8"/>
  <c r="X256" i="8"/>
  <c r="X257" i="8"/>
  <c r="X258" i="8"/>
  <c r="X259" i="8"/>
  <c r="X260" i="8"/>
  <c r="X261" i="8"/>
  <c r="X262" i="8"/>
  <c r="X263" i="8"/>
  <c r="X264" i="8"/>
  <c r="X265" i="8"/>
  <c r="X266" i="8"/>
  <c r="X267" i="8"/>
  <c r="X268" i="8"/>
  <c r="X269" i="8"/>
  <c r="X270" i="8"/>
  <c r="X271" i="8"/>
  <c r="X272" i="8"/>
  <c r="X273" i="8"/>
  <c r="X274" i="8"/>
  <c r="X184" i="8"/>
  <c r="X5" i="8"/>
  <c r="X6" i="8"/>
  <c r="X7" i="8"/>
  <c r="X8" i="8"/>
  <c r="X9" i="8"/>
  <c r="X10" i="8"/>
  <c r="X11" i="8"/>
  <c r="X12" i="8"/>
  <c r="X13" i="8"/>
  <c r="X14" i="8"/>
  <c r="X15" i="8"/>
  <c r="X16" i="8"/>
  <c r="X17" i="8"/>
  <c r="X18" i="8"/>
  <c r="X19" i="8"/>
  <c r="X20" i="8"/>
  <c r="X21" i="8"/>
  <c r="X22" i="8"/>
  <c r="X23" i="8"/>
  <c r="X24" i="8"/>
  <c r="X25" i="8"/>
  <c r="X26" i="8"/>
  <c r="X27" i="8"/>
  <c r="X28" i="8"/>
  <c r="X29" i="8"/>
  <c r="X30" i="8"/>
  <c r="X31" i="8"/>
  <c r="X32" i="8"/>
  <c r="X33" i="8"/>
  <c r="X34" i="8"/>
  <c r="X35" i="8"/>
  <c r="X36" i="8"/>
  <c r="X37" i="8"/>
  <c r="X38" i="8"/>
  <c r="X39" i="8"/>
  <c r="X40" i="8"/>
  <c r="X41" i="8"/>
  <c r="X42" i="8"/>
  <c r="X43" i="8"/>
  <c r="X44" i="8"/>
  <c r="X45" i="8"/>
  <c r="X46" i="8"/>
  <c r="X47" i="8"/>
  <c r="X48" i="8"/>
  <c r="X49" i="8"/>
  <c r="X50" i="8"/>
  <c r="X51" i="8"/>
  <c r="X52" i="8"/>
  <c r="X53" i="8"/>
  <c r="X54" i="8"/>
  <c r="X55" i="8"/>
  <c r="X56" i="8"/>
  <c r="X57" i="8"/>
  <c r="X58" i="8"/>
  <c r="X59" i="8"/>
  <c r="X60" i="8"/>
  <c r="X61" i="8"/>
  <c r="X62" i="8"/>
  <c r="X63" i="8"/>
  <c r="X64" i="8"/>
  <c r="X65" i="8"/>
  <c r="X66" i="8"/>
  <c r="X67" i="8"/>
  <c r="X68" i="8"/>
  <c r="X69" i="8"/>
  <c r="X70" i="8"/>
  <c r="X71" i="8"/>
  <c r="X72" i="8"/>
  <c r="X73" i="8"/>
  <c r="X74" i="8"/>
  <c r="X75" i="8"/>
  <c r="X76" i="8"/>
  <c r="X77" i="8"/>
  <c r="X78" i="8"/>
  <c r="X79" i="8"/>
  <c r="X80" i="8"/>
  <c r="X81" i="8"/>
  <c r="X82" i="8"/>
  <c r="X83" i="8"/>
  <c r="X84" i="8"/>
  <c r="X85" i="8"/>
  <c r="X86" i="8"/>
  <c r="X87" i="8"/>
  <c r="X88" i="8"/>
  <c r="X89" i="8"/>
  <c r="X90" i="8"/>
  <c r="X91" i="8"/>
  <c r="X92" i="8"/>
  <c r="X93" i="8"/>
  <c r="X94" i="8"/>
  <c r="X95" i="8"/>
  <c r="X96" i="8"/>
  <c r="X97" i="8"/>
  <c r="X98" i="8"/>
  <c r="X99" i="8"/>
  <c r="X100" i="8"/>
  <c r="X101" i="8"/>
  <c r="X102" i="8"/>
  <c r="X103" i="8"/>
  <c r="X104" i="8"/>
  <c r="X105" i="8"/>
  <c r="X106" i="8"/>
  <c r="X107" i="8"/>
  <c r="X108" i="8"/>
  <c r="X109" i="8"/>
  <c r="X110" i="8"/>
  <c r="X111" i="8"/>
  <c r="X112" i="8"/>
  <c r="X113" i="8"/>
  <c r="X114" i="8"/>
  <c r="X115" i="8"/>
  <c r="X116" i="8"/>
  <c r="X117" i="8"/>
  <c r="X118" i="8"/>
  <c r="X119" i="8"/>
  <c r="X120" i="8"/>
  <c r="X121" i="8"/>
  <c r="X122" i="8"/>
  <c r="X123" i="8"/>
  <c r="X124" i="8"/>
  <c r="X125" i="8"/>
  <c r="X126" i="8"/>
  <c r="X127" i="8"/>
  <c r="X128" i="8"/>
  <c r="X129" i="8"/>
  <c r="X130" i="8"/>
  <c r="X131" i="8"/>
  <c r="X132" i="8"/>
  <c r="X133" i="8"/>
  <c r="X134" i="8"/>
  <c r="X135" i="8"/>
  <c r="X136" i="8"/>
  <c r="X137" i="8"/>
  <c r="X138" i="8"/>
  <c r="X139" i="8"/>
  <c r="X140" i="8"/>
  <c r="X141" i="8"/>
  <c r="X142" i="8"/>
  <c r="X143" i="8"/>
  <c r="X144" i="8"/>
  <c r="X145" i="8"/>
  <c r="X146" i="8"/>
  <c r="X147" i="8"/>
  <c r="X148" i="8"/>
  <c r="X149" i="8"/>
  <c r="X150" i="8"/>
  <c r="X151" i="8"/>
  <c r="X152" i="8"/>
  <c r="X153" i="8"/>
  <c r="X154" i="8"/>
  <c r="X155" i="8"/>
  <c r="X156" i="8"/>
  <c r="X157" i="8"/>
  <c r="X158" i="8"/>
  <c r="X159" i="8"/>
  <c r="X160" i="8"/>
  <c r="X161" i="8"/>
  <c r="X162" i="8"/>
  <c r="X163" i="8"/>
  <c r="X164" i="8"/>
  <c r="X165" i="8"/>
  <c r="X166" i="8"/>
  <c r="X167" i="8"/>
  <c r="X168" i="8"/>
  <c r="X169" i="8"/>
  <c r="X170" i="8"/>
  <c r="X171" i="8"/>
  <c r="X172" i="8"/>
  <c r="X173" i="8"/>
  <c r="X174" i="8"/>
  <c r="X175" i="8"/>
  <c r="X176" i="8"/>
  <c r="X177" i="8"/>
  <c r="X178" i="8"/>
  <c r="X179" i="8"/>
  <c r="X180" i="8"/>
  <c r="X181" i="8"/>
  <c r="X4"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L201" i="8"/>
  <c r="L200" i="8"/>
  <c r="L199" i="8"/>
  <c r="L198" i="8"/>
  <c r="V4" i="7"/>
  <c r="V5" i="7"/>
  <c r="V6" i="7"/>
  <c r="V7" i="7"/>
  <c r="V8" i="7"/>
  <c r="V9" i="7"/>
  <c r="V10" i="7"/>
  <c r="V11" i="7"/>
  <c r="V3" i="7"/>
  <c r="L11" i="7"/>
  <c r="L10" i="7"/>
  <c r="L9" i="7"/>
  <c r="L8" i="7"/>
  <c r="L7" i="7"/>
  <c r="L6" i="7"/>
  <c r="L5" i="7"/>
  <c r="L4" i="7"/>
  <c r="L3" i="7"/>
  <c r="X59" i="6"/>
  <c r="X43" i="6"/>
  <c r="X16" i="6"/>
  <c r="X19" i="6"/>
  <c r="X20" i="6"/>
  <c r="X13" i="6"/>
  <c r="X56" i="6"/>
  <c r="X50" i="6"/>
  <c r="X47" i="6"/>
  <c r="X48" i="6"/>
  <c r="X15" i="6"/>
  <c r="X26" i="6"/>
  <c r="X27" i="6"/>
  <c r="X12" i="6"/>
  <c r="X37" i="6"/>
  <c r="X38" i="6"/>
  <c r="X45" i="6"/>
  <c r="X31" i="6"/>
  <c r="X34" i="6"/>
  <c r="X6" i="6"/>
  <c r="X21" i="6"/>
  <c r="X60" i="6"/>
  <c r="X58" i="6"/>
  <c r="V3" i="5"/>
  <c r="V4" i="5"/>
  <c r="V5" i="5"/>
  <c r="V6" i="5"/>
  <c r="V7" i="5"/>
  <c r="V8" i="5"/>
  <c r="V9" i="5"/>
  <c r="V10" i="5"/>
  <c r="V11" i="5"/>
  <c r="V12" i="5"/>
  <c r="V13" i="5"/>
  <c r="V14" i="5"/>
  <c r="V15" i="5"/>
  <c r="V16" i="5"/>
  <c r="V17" i="5"/>
  <c r="V18" i="5"/>
  <c r="V19" i="5"/>
  <c r="V20" i="5"/>
  <c r="V21" i="5"/>
  <c r="V96" i="4"/>
  <c r="V97" i="4"/>
  <c r="V95" i="4"/>
  <c r="V102"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55" i="4"/>
  <c r="V38" i="4"/>
  <c r="V39" i="4"/>
  <c r="V40" i="4"/>
  <c r="V41" i="4"/>
  <c r="V42" i="4"/>
  <c r="V43" i="4"/>
  <c r="V44" i="4"/>
  <c r="V45" i="4"/>
  <c r="V46" i="4"/>
  <c r="V47" i="4"/>
  <c r="V48" i="4"/>
  <c r="V49" i="4"/>
  <c r="V50" i="4"/>
  <c r="V37" i="4"/>
  <c r="V6" i="4"/>
  <c r="V7" i="4"/>
  <c r="V8" i="4"/>
  <c r="V9" i="4"/>
  <c r="V10" i="4"/>
  <c r="V11" i="4"/>
  <c r="V12" i="4"/>
  <c r="V13" i="4"/>
  <c r="V14" i="4"/>
  <c r="V15" i="4"/>
  <c r="V16" i="4"/>
  <c r="V17" i="4"/>
  <c r="V18" i="4"/>
  <c r="V19" i="4"/>
  <c r="V20" i="4"/>
  <c r="V21" i="4"/>
  <c r="V22" i="4"/>
  <c r="V23" i="4"/>
  <c r="V24" i="4"/>
  <c r="V25" i="4"/>
  <c r="V26" i="4"/>
  <c r="V27" i="4"/>
  <c r="V28" i="4"/>
  <c r="V29" i="4"/>
  <c r="V30" i="4"/>
  <c r="V31" i="4"/>
  <c r="V32" i="4"/>
  <c r="V5" i="4"/>
  <c r="L80" i="1"/>
  <c r="L78" i="1"/>
  <c r="L75" i="1"/>
  <c r="L72" i="1"/>
  <c r="L69" i="1"/>
  <c r="L66" i="1"/>
  <c r="L63" i="1"/>
  <c r="L62" i="1"/>
  <c r="L59" i="1"/>
  <c r="L56" i="1"/>
  <c r="L52" i="1"/>
  <c r="L14" i="1"/>
  <c r="L13" i="1"/>
  <c r="L10" i="1"/>
  <c r="L9" i="1"/>
  <c r="L6" i="1"/>
  <c r="L3" i="1"/>
  <c r="V104" i="4"/>
</calcChain>
</file>

<file path=xl/sharedStrings.xml><?xml version="1.0" encoding="utf-8"?>
<sst xmlns="http://schemas.openxmlformats.org/spreadsheetml/2006/main" count="12541" uniqueCount="1261">
  <si>
    <t>Number</t>
  </si>
  <si>
    <t>Name of Agreement</t>
  </si>
  <si>
    <t>Department</t>
  </si>
  <si>
    <t>Purpose</t>
  </si>
  <si>
    <t>GE classrooms affected</t>
  </si>
  <si>
    <t>Notes</t>
  </si>
  <si>
    <t>Pre-assigned Rooms</t>
  </si>
  <si>
    <t>Various; see attached list</t>
  </si>
  <si>
    <t>Ensure certain graduate seminars are assigned a large GE classroom.  Accommodate special topics speakers.</t>
  </si>
  <si>
    <t>See attached list</t>
  </si>
  <si>
    <t>Most of the courses under this agreement are graduate level; a couple are undergraduate level.  Sometimes these courses do not have enrollment.  However, departments have advised they still meet for specials speakers.  Attendees are students, faculty, and outside visitors.</t>
  </si>
  <si>
    <t>Foreign Language Course Pre-Scheduling</t>
  </si>
  <si>
    <t>Comparative Literature &amp; Foreign Language</t>
  </si>
  <si>
    <t>Manage scheduling of language courses with course ID of 025 and below meeting 4 hours/week (4 days/week)</t>
  </si>
  <si>
    <t>INTS 2136, INTS 2138, HMNSS 1400, HMNSS 1401, SPR 2356, SPR 2361, OLMH 1122, OLMH 1127</t>
  </si>
  <si>
    <t>Department must keep the 4-day foreign language course offerings only in these 8 GE - General Assignment classrooms.  Can swap with own courses within these classrooms to resolve scheduling conflicts.</t>
  </si>
  <si>
    <t>Graduate Education Course Pre-Scheduling</t>
  </si>
  <si>
    <t>Graduate School of Education</t>
  </si>
  <si>
    <t>Manage scheduling of graduate EDUC courses that meet 1 day/week for 3 hours with a late afternoon start time</t>
  </si>
  <si>
    <t>GE classrooms in HMNSS, SPR, WAT, OLMH, &amp; CHASS - South</t>
  </si>
  <si>
    <t>Class times in afternoon to accommodate working educators pursuing an advanced degree.</t>
  </si>
  <si>
    <t>Graduate Seminar Pre-Scheduling</t>
  </si>
  <si>
    <t>Various</t>
  </si>
  <si>
    <t>Ensure graduate courses approved with SEM (Seminar) activity are scheduled in GE classrooms designated by Capital Programs as SEM.</t>
  </si>
  <si>
    <t>HMNSS 1407, HMNSS 1502, LFSC 2418, WAT 1117</t>
  </si>
  <si>
    <t>This is a different pre-assignment from agreement #1.  The classroom pool for this pre-assignment deal has smaller seating capacities and movable seating conducive to seminar-style instruction.</t>
  </si>
  <si>
    <t>CHFY - CHASS Connect freshmen Course Pre-Scheduling</t>
  </si>
  <si>
    <t>CHFY</t>
  </si>
  <si>
    <t>Ensure these courses are scheduled on 2 days/week at the same time every quarter.  CHFY courses are used in the CHASS Learning Community blocks.</t>
  </si>
  <si>
    <t>GE classrooms with 80-100 seats.</t>
  </si>
  <si>
    <t>Department offers these courses on MW 210-330PM with a 75 maximum enrollment.  In past terms, sometimes offered 6-7 sections per term.  In recent quarters, the CHASS Connect offerings have been fewer, and currently none are on the Winter 2019 schedule.  Department has made greater use of CHFY 007 workshops (1 hour/1 day per week).</t>
  </si>
  <si>
    <t>Learning Community "Bucket List" Pre-Scheduling</t>
  </si>
  <si>
    <t>Because of complexity of Learning Community block planning, ensure sections projected to be included in a LC block are scheduled a GE room at requested time.</t>
  </si>
  <si>
    <t>Possibly all GE classrooms (though Academic Scheduling tries to fill a minimal number of rooms, as well as schedule in open time gaps)</t>
  </si>
  <si>
    <r>
      <t xml:space="preserve">Priority scheduling agreement with the three Colleges (BCOE, CHASS, CNAS) that non-unit-bearing activities identified as going into a LC block and needing a GE classroom will be pre-scheduled a room at the requested day and time.  The room can change, but the day and time will not change.  Effective Winter 2018, priority scheduling extended to the unit-bearing activities going into a LC block.  Agreement includes academic departments coding applicable sections with LC (LC - General Assignment) </t>
    </r>
    <r>
      <rPr>
        <b/>
        <u/>
        <sz val="11"/>
        <color theme="1"/>
        <rFont val="Calibri"/>
        <family val="2"/>
        <scheme val="minor"/>
      </rPr>
      <t>prior</t>
    </r>
    <r>
      <rPr>
        <sz val="11"/>
        <color theme="1"/>
        <rFont val="Calibri"/>
        <family val="2"/>
        <scheme val="minor"/>
      </rPr>
      <t xml:space="preserve"> to Academic Scheduling assigning the classrooms.</t>
    </r>
  </si>
  <si>
    <t>Math Pre-Assignments</t>
  </si>
  <si>
    <t>MATH</t>
  </si>
  <si>
    <t>Aid in scheduling Math's 2-day non-unit-bearing activities at requested time.</t>
  </si>
  <si>
    <t>MSE 113 &amp; SPR 2365</t>
  </si>
  <si>
    <t>Math's historical scheduling structure is non-unit-bearing activities are scheduled on days opposite from the unit-bearing activity.  With some of Math's courses approved for both LCA and DIS that meet 1 hour/2 days per week, plus that non-unit-bearing activities are scheduled after unit-bearing activities, the Registrar approved Math being allotted two GE classrooms so these 2-day activities can be scheduled at requested time.</t>
  </si>
  <si>
    <t>MSOL Pre-Scheduling</t>
  </si>
  <si>
    <t>Graduate ENGR &amp; CS Depts</t>
  </si>
  <si>
    <t>Schedule courses that are part of the MSOL program in rooms conducive for recording the sessions.</t>
  </si>
  <si>
    <t>MSE 011 &amp; MSE 003</t>
  </si>
  <si>
    <t>Each MSOL course in a term has an in-person section &amp; an online section.  The in-person section is scheduled in MSE 011 or 003 (depending on max enrollment).  Class meeting is recorded for later broadcast for the section's online version, which in Banner shows location as ONLINE/ONLINE.</t>
  </si>
  <si>
    <t>School of Business Pre-Scheduling</t>
  </si>
  <si>
    <t>BUS</t>
  </si>
  <si>
    <t>Assist BUS with accommodating faculty availability</t>
  </si>
  <si>
    <t>OLMH 421 &amp; OLMH 1212</t>
  </si>
  <si>
    <t>BUS requested accommodation because a number of their faculty are working professionals and can teach only 2 days/week.  Registrar's Office agreed that in the two OLMH rooms notated, BUS can schedule lectures of appropriate size on both a TR standard time &amp; a MW nonstandard time in prime time schedule (e.g., MW 810-930AM, 940-11AM, etc.).  With this agreement, BUS agreed to fill in the F time slots with discussions of appropriate size.</t>
  </si>
  <si>
    <t>Physics Large Lecture Pre-Scheduling</t>
  </si>
  <si>
    <t>PHYS</t>
  </si>
  <si>
    <t>Ensure classroom with proper equipment is assigned</t>
  </si>
  <si>
    <t>PHY 2000</t>
  </si>
  <si>
    <t>Department has advised the following PHYS courses must be scheduled in PHY 2000 due to the need of equipment stored there and the need to use the rotating stage for access to said equipment:  PHYS 002A, 002B, 002C, 010, 020, 040A, 040B, &amp; 040C.  Sometimes one or more of these sections are designated for a Learning Community block so it will receive priority scheduling anyway.  Enrollment history is consistently high enough to justify this room request for these courses.</t>
  </si>
  <si>
    <t>TERM</t>
  </si>
  <si>
    <t>CRN</t>
  </si>
  <si>
    <t>SUBJ</t>
  </si>
  <si>
    <t>CRS ID</t>
  </si>
  <si>
    <t>SECT</t>
  </si>
  <si>
    <t>ACT</t>
  </si>
  <si>
    <t>M</t>
  </si>
  <si>
    <t>T</t>
  </si>
  <si>
    <t>W</t>
  </si>
  <si>
    <t>R</t>
  </si>
  <si>
    <t>F</t>
  </si>
  <si>
    <t>DAYS</t>
  </si>
  <si>
    <t>START</t>
  </si>
  <si>
    <t>END</t>
  </si>
  <si>
    <t>BLDG</t>
  </si>
  <si>
    <t>ROOM</t>
  </si>
  <si>
    <t>CAPACITY</t>
  </si>
  <si>
    <t>MAX</t>
  </si>
  <si>
    <t>ENRLD</t>
  </si>
  <si>
    <t>RM ATTR</t>
  </si>
  <si>
    <t>STATUS</t>
  </si>
  <si>
    <t>ROOM UTIL</t>
  </si>
  <si>
    <t>NOTES</t>
  </si>
  <si>
    <t>PRE-ASSIGNED ROOMS TO SELECTED GRAD SEMINARS</t>
  </si>
  <si>
    <t>201810</t>
  </si>
  <si>
    <t>30704</t>
  </si>
  <si>
    <t>BCH</t>
  </si>
  <si>
    <t>251</t>
  </si>
  <si>
    <t>001</t>
  </si>
  <si>
    <t>SEM</t>
  </si>
  <si>
    <t/>
  </si>
  <si>
    <t>1210</t>
  </si>
  <si>
    <t>1300</t>
  </si>
  <si>
    <t>GENOM</t>
  </si>
  <si>
    <t>1102A</t>
  </si>
  <si>
    <t>30</t>
  </si>
  <si>
    <t>0</t>
  </si>
  <si>
    <t>DP</t>
  </si>
  <si>
    <t>A</t>
  </si>
  <si>
    <t>Did not use pre-assigned GE CHUNG 138</t>
  </si>
  <si>
    <t>31229</t>
  </si>
  <si>
    <t>BIOL</t>
  </si>
  <si>
    <t>252</t>
  </si>
  <si>
    <t>1610</t>
  </si>
  <si>
    <t>1700</t>
  </si>
  <si>
    <t>80</t>
  </si>
  <si>
    <t>34</t>
  </si>
  <si>
    <t>Did not use pre-assigned GE SPTH 2200</t>
  </si>
  <si>
    <t>31453</t>
  </si>
  <si>
    <t>BPSC</t>
  </si>
  <si>
    <t>231</t>
  </si>
  <si>
    <t>LEC</t>
  </si>
  <si>
    <t>1110</t>
  </si>
  <si>
    <t>1200</t>
  </si>
  <si>
    <t>LFSC</t>
  </si>
  <si>
    <t>2418</t>
  </si>
  <si>
    <t>20</t>
  </si>
  <si>
    <t>11</t>
  </si>
  <si>
    <t>GE</t>
  </si>
  <si>
    <t>32304</t>
  </si>
  <si>
    <t>CHEM</t>
  </si>
  <si>
    <t>250</t>
  </si>
  <si>
    <t>BRNHL</t>
  </si>
  <si>
    <t>A125</t>
  </si>
  <si>
    <t>32446</t>
  </si>
  <si>
    <t>302</t>
  </si>
  <si>
    <t>PRC</t>
  </si>
  <si>
    <t>1710</t>
  </si>
  <si>
    <t>1800</t>
  </si>
  <si>
    <t>Students enrolled in instructors' specfic sections (total in cell S7 is sum of values in cells S7 through S20).  1 enrolled in sect 001.</t>
  </si>
  <si>
    <t>44912</t>
  </si>
  <si>
    <t>07X</t>
  </si>
  <si>
    <t>5</t>
  </si>
  <si>
    <t>See cell V7</t>
  </si>
  <si>
    <t>32453</t>
  </si>
  <si>
    <t>12Z</t>
  </si>
  <si>
    <t>32459</t>
  </si>
  <si>
    <t>21Y</t>
  </si>
  <si>
    <t>44911</t>
  </si>
  <si>
    <t>32Z</t>
  </si>
  <si>
    <t>32464</t>
  </si>
  <si>
    <t>36E</t>
  </si>
  <si>
    <t>32473</t>
  </si>
  <si>
    <t>59F</t>
  </si>
  <si>
    <t>32476</t>
  </si>
  <si>
    <t>62P</t>
  </si>
  <si>
    <t>32480</t>
  </si>
  <si>
    <t>83B</t>
  </si>
  <si>
    <t>32485</t>
  </si>
  <si>
    <t>89C</t>
  </si>
  <si>
    <t>32486</t>
  </si>
  <si>
    <t>89H</t>
  </si>
  <si>
    <t>32441</t>
  </si>
  <si>
    <t>C27</t>
  </si>
  <si>
    <t>44914</t>
  </si>
  <si>
    <t>C38</t>
  </si>
  <si>
    <t>32444</t>
  </si>
  <si>
    <t>L12</t>
  </si>
  <si>
    <t>33303</t>
  </si>
  <si>
    <t>CS</t>
  </si>
  <si>
    <t>287</t>
  </si>
  <si>
    <t>COL</t>
  </si>
  <si>
    <t>34210</t>
  </si>
  <si>
    <t>EEOB</t>
  </si>
  <si>
    <t>265</t>
  </si>
  <si>
    <t>SPTH</t>
  </si>
  <si>
    <t>2200</t>
  </si>
  <si>
    <t>35059</t>
  </si>
  <si>
    <t>ENTM</t>
  </si>
  <si>
    <t>42761</t>
  </si>
  <si>
    <t>ENTX</t>
  </si>
  <si>
    <t>202</t>
  </si>
  <si>
    <t>0810</t>
  </si>
  <si>
    <t>0900</t>
  </si>
  <si>
    <t>35174</t>
  </si>
  <si>
    <t>270</t>
  </si>
  <si>
    <t>CHUNG</t>
  </si>
  <si>
    <t>143</t>
  </si>
  <si>
    <t>43903</t>
  </si>
  <si>
    <t>GEO</t>
  </si>
  <si>
    <t>191</t>
  </si>
  <si>
    <t>138</t>
  </si>
  <si>
    <t>35861</t>
  </si>
  <si>
    <t>37763</t>
  </si>
  <si>
    <t>NEM</t>
  </si>
  <si>
    <t>BOYHL</t>
  </si>
  <si>
    <t>1471</t>
  </si>
  <si>
    <t>38433</t>
  </si>
  <si>
    <t>289</t>
  </si>
  <si>
    <t>1540</t>
  </si>
  <si>
    <t>38601</t>
  </si>
  <si>
    <t>PLPA</t>
  </si>
  <si>
    <t>Did not use pre-assigned BOYHL 1471</t>
  </si>
  <si>
    <t>40014</t>
  </si>
  <si>
    <t>STAT</t>
  </si>
  <si>
    <t>OLMH</t>
  </si>
  <si>
    <t>420</t>
  </si>
  <si>
    <t>CPLT</t>
  </si>
  <si>
    <t>EDUC</t>
  </si>
  <si>
    <t>FOREIGN LANGUAGE 4-DAY WITH CRS ID 025 AND BELOW</t>
  </si>
  <si>
    <t>84 TOTAL SECTIONS</t>
  </si>
  <si>
    <t>MTWR</t>
  </si>
  <si>
    <t>30359</t>
  </si>
  <si>
    <t>ARBC</t>
  </si>
  <si>
    <t>002</t>
  </si>
  <si>
    <t>1410</t>
  </si>
  <si>
    <t>1500</t>
  </si>
  <si>
    <t>HMNSS</t>
  </si>
  <si>
    <t>1400</t>
  </si>
  <si>
    <t>FOR</t>
  </si>
  <si>
    <t>30360</t>
  </si>
  <si>
    <t>0910</t>
  </si>
  <si>
    <t>1000</t>
  </si>
  <si>
    <t>1401</t>
  </si>
  <si>
    <t>8</t>
  </si>
  <si>
    <t>40438</t>
  </si>
  <si>
    <t>003</t>
  </si>
  <si>
    <t>1310</t>
  </si>
  <si>
    <t>1127</t>
  </si>
  <si>
    <t>30361</t>
  </si>
  <si>
    <t>005</t>
  </si>
  <si>
    <t>25</t>
  </si>
  <si>
    <t>32534</t>
  </si>
  <si>
    <t>CHN</t>
  </si>
  <si>
    <t>32535</t>
  </si>
  <si>
    <t>32539</t>
  </si>
  <si>
    <t>004</t>
  </si>
  <si>
    <t>18</t>
  </si>
  <si>
    <t>43120</t>
  </si>
  <si>
    <t>020B</t>
  </si>
  <si>
    <t>1010</t>
  </si>
  <si>
    <t>1100</t>
  </si>
  <si>
    <t>INTS</t>
  </si>
  <si>
    <t>2136</t>
  </si>
  <si>
    <t>26</t>
  </si>
  <si>
    <t>42933</t>
  </si>
  <si>
    <t>FREN</t>
  </si>
  <si>
    <t>23</t>
  </si>
  <si>
    <t>35417</t>
  </si>
  <si>
    <t>1122</t>
  </si>
  <si>
    <t>27</t>
  </si>
  <si>
    <t>35419</t>
  </si>
  <si>
    <t>1510</t>
  </si>
  <si>
    <t>1600</t>
  </si>
  <si>
    <t>40522</t>
  </si>
  <si>
    <t>GER</t>
  </si>
  <si>
    <t>35973</t>
  </si>
  <si>
    <t>15</t>
  </si>
  <si>
    <t>35974</t>
  </si>
  <si>
    <t>10</t>
  </si>
  <si>
    <t>42937</t>
  </si>
  <si>
    <t>36494</t>
  </si>
  <si>
    <t>ITAL</t>
  </si>
  <si>
    <t>36495</t>
  </si>
  <si>
    <t>9</t>
  </si>
  <si>
    <t>36496</t>
  </si>
  <si>
    <t>7</t>
  </si>
  <si>
    <t>36529</t>
  </si>
  <si>
    <t>KOR</t>
  </si>
  <si>
    <t>2138</t>
  </si>
  <si>
    <t>28</t>
  </si>
  <si>
    <t>36530</t>
  </si>
  <si>
    <t>SPR</t>
  </si>
  <si>
    <t>2356</t>
  </si>
  <si>
    <t>13</t>
  </si>
  <si>
    <t>36531</t>
  </si>
  <si>
    <t>19</t>
  </si>
  <si>
    <t>44253</t>
  </si>
  <si>
    <t>0710</t>
  </si>
  <si>
    <t>0800</t>
  </si>
  <si>
    <t>36532</t>
  </si>
  <si>
    <t>39818</t>
  </si>
  <si>
    <t>SPN</t>
  </si>
  <si>
    <t>006</t>
  </si>
  <si>
    <t>1910</t>
  </si>
  <si>
    <t>2000</t>
  </si>
  <si>
    <t>39826</t>
  </si>
  <si>
    <t>008</t>
  </si>
  <si>
    <t>39835</t>
  </si>
  <si>
    <t>007</t>
  </si>
  <si>
    <t>24</t>
  </si>
  <si>
    <t>40138</t>
  </si>
  <si>
    <t>VNM</t>
  </si>
  <si>
    <t>40139</t>
  </si>
  <si>
    <t>TOTAL MTWR SECTIONS:</t>
  </si>
  <si>
    <t>% OF ALL FOR SECTIONS:</t>
  </si>
  <si>
    <t>MTWF</t>
  </si>
  <si>
    <t>32533</t>
  </si>
  <si>
    <t>32536</t>
  </si>
  <si>
    <t>32537</t>
  </si>
  <si>
    <t>32540</t>
  </si>
  <si>
    <t>42893</t>
  </si>
  <si>
    <t>020A</t>
  </si>
  <si>
    <t>32542</t>
  </si>
  <si>
    <t>17</t>
  </si>
  <si>
    <t>35414</t>
  </si>
  <si>
    <t>FIL</t>
  </si>
  <si>
    <t>35415</t>
  </si>
  <si>
    <t>35420</t>
  </si>
  <si>
    <t>35421</t>
  </si>
  <si>
    <t>21</t>
  </si>
  <si>
    <t>35422</t>
  </si>
  <si>
    <t>42934</t>
  </si>
  <si>
    <t>39529</t>
  </si>
  <si>
    <t>RUSN</t>
  </si>
  <si>
    <t>12</t>
  </si>
  <si>
    <t>TOTAL MTWF SECTIONS:</t>
  </si>
  <si>
    <t>MWRF</t>
  </si>
  <si>
    <t>36504</t>
  </si>
  <si>
    <t>JPN</t>
  </si>
  <si>
    <t>43071</t>
  </si>
  <si>
    <t>43072</t>
  </si>
  <si>
    <t>16</t>
  </si>
  <si>
    <t>36506</t>
  </si>
  <si>
    <t>22</t>
  </si>
  <si>
    <t>36507</t>
  </si>
  <si>
    <t>36508</t>
  </si>
  <si>
    <t>43074</t>
  </si>
  <si>
    <t>36510</t>
  </si>
  <si>
    <t>2361</t>
  </si>
  <si>
    <t>39813</t>
  </si>
  <si>
    <t>39814</t>
  </si>
  <si>
    <t>39815</t>
  </si>
  <si>
    <t>39816</t>
  </si>
  <si>
    <t>39817</t>
  </si>
  <si>
    <t>39819</t>
  </si>
  <si>
    <t>39820</t>
  </si>
  <si>
    <t>39821</t>
  </si>
  <si>
    <t>39822</t>
  </si>
  <si>
    <t>1</t>
  </si>
  <si>
    <t>39823</t>
  </si>
  <si>
    <t>39824</t>
  </si>
  <si>
    <t>39825</t>
  </si>
  <si>
    <t>39827</t>
  </si>
  <si>
    <t>009</t>
  </si>
  <si>
    <t>39828</t>
  </si>
  <si>
    <t>010</t>
  </si>
  <si>
    <t>39829</t>
  </si>
  <si>
    <t>39830</t>
  </si>
  <si>
    <t>39831</t>
  </si>
  <si>
    <t>39832</t>
  </si>
  <si>
    <t>39833</t>
  </si>
  <si>
    <t>39834</t>
  </si>
  <si>
    <t>39836</t>
  </si>
  <si>
    <t>39837</t>
  </si>
  <si>
    <t>39838</t>
  </si>
  <si>
    <t>39839</t>
  </si>
  <si>
    <t>39840</t>
  </si>
  <si>
    <t>31</t>
  </si>
  <si>
    <t>TOTAL MWRF SECTIONS:</t>
  </si>
  <si>
    <t>TWRF</t>
  </si>
  <si>
    <t>TOTAL TWRF SECTIONS:</t>
  </si>
  <si>
    <t>TR</t>
  </si>
  <si>
    <t>36533</t>
  </si>
  <si>
    <t>2030</t>
  </si>
  <si>
    <t>39841</t>
  </si>
  <si>
    <t>39842</t>
  </si>
  <si>
    <t>TOTAL TR SECTIONS:</t>
  </si>
  <si>
    <t>MMP</t>
  </si>
  <si>
    <t>GRK</t>
  </si>
  <si>
    <t>MWF</t>
  </si>
  <si>
    <t>LATN</t>
  </si>
  <si>
    <t>TOTAL MMP SECTIONS:</t>
  </si>
  <si>
    <t>GRADUATE EDUCATION</t>
  </si>
  <si>
    <t>41431</t>
  </si>
  <si>
    <t>227</t>
  </si>
  <si>
    <t>2339</t>
  </si>
  <si>
    <t>35</t>
  </si>
  <si>
    <t>42884</t>
  </si>
  <si>
    <t>256</t>
  </si>
  <si>
    <t>1900</t>
  </si>
  <si>
    <t>WAT</t>
  </si>
  <si>
    <t>2141</t>
  </si>
  <si>
    <t>42885</t>
  </si>
  <si>
    <t>257</t>
  </si>
  <si>
    <t>2240</t>
  </si>
  <si>
    <t>44169</t>
  </si>
  <si>
    <t>273</t>
  </si>
  <si>
    <t>14</t>
  </si>
  <si>
    <t>42873</t>
  </si>
  <si>
    <t>201B</t>
  </si>
  <si>
    <t>41786</t>
  </si>
  <si>
    <t>214B</t>
  </si>
  <si>
    <t>1358</t>
  </si>
  <si>
    <t>42874</t>
  </si>
  <si>
    <t>223A</t>
  </si>
  <si>
    <t>42875</t>
  </si>
  <si>
    <t>236B</t>
  </si>
  <si>
    <t>2344</t>
  </si>
  <si>
    <t>4</t>
  </si>
  <si>
    <t>33879</t>
  </si>
  <si>
    <t>245G</t>
  </si>
  <si>
    <t>1111</t>
  </si>
  <si>
    <t>42877</t>
  </si>
  <si>
    <t>246E</t>
  </si>
  <si>
    <t>42878</t>
  </si>
  <si>
    <t>246S</t>
  </si>
  <si>
    <t>1121</t>
  </si>
  <si>
    <t>41442</t>
  </si>
  <si>
    <t>248E</t>
  </si>
  <si>
    <t>1402</t>
  </si>
  <si>
    <t>42880</t>
  </si>
  <si>
    <t>248Q</t>
  </si>
  <si>
    <t>1403</t>
  </si>
  <si>
    <t>42879</t>
  </si>
  <si>
    <t>248S</t>
  </si>
  <si>
    <t>2360</t>
  </si>
  <si>
    <t>42881</t>
  </si>
  <si>
    <t>254C</t>
  </si>
  <si>
    <t>41447</t>
  </si>
  <si>
    <t>255B</t>
  </si>
  <si>
    <t>42888</t>
  </si>
  <si>
    <t>269I</t>
  </si>
  <si>
    <t>2364</t>
  </si>
  <si>
    <t>41410</t>
  </si>
  <si>
    <t>295D</t>
  </si>
  <si>
    <t>2134</t>
  </si>
  <si>
    <t>34010</t>
  </si>
  <si>
    <t>348B</t>
  </si>
  <si>
    <t>65P</t>
  </si>
  <si>
    <t>1640</t>
  </si>
  <si>
    <t>1930</t>
  </si>
  <si>
    <t>2212</t>
  </si>
  <si>
    <t>X/L</t>
  </si>
  <si>
    <t>P OR S?</t>
  </si>
  <si>
    <t>GRADUATE SEMINARS</t>
  </si>
  <si>
    <t>30661</t>
  </si>
  <si>
    <t>2</t>
  </si>
  <si>
    <t>AT</t>
  </si>
  <si>
    <t>S</t>
  </si>
  <si>
    <t>Same day, time &amp; room as BPSC 231 001; total enrollment 13 (11+2); utilization 42%</t>
  </si>
  <si>
    <t>30662</t>
  </si>
  <si>
    <t>021</t>
  </si>
  <si>
    <t>DIS</t>
  </si>
  <si>
    <t>AU</t>
  </si>
  <si>
    <t>Same day, time &amp; room as BPSC 231 021; total enrollment 13 (11+2); utilization 42%</t>
  </si>
  <si>
    <t>30836</t>
  </si>
  <si>
    <t>BIEN</t>
  </si>
  <si>
    <t>235</t>
  </si>
  <si>
    <t>1502</t>
  </si>
  <si>
    <t>3</t>
  </si>
  <si>
    <t>31227</t>
  </si>
  <si>
    <t>200</t>
  </si>
  <si>
    <t>0940</t>
  </si>
  <si>
    <t>CB</t>
  </si>
  <si>
    <t>Same day, time &amp; room as CMDB 200 001; total enrollment 7 (6+1); utilization 23%</t>
  </si>
  <si>
    <t>P</t>
  </si>
  <si>
    <t>Same day, time &amp; room as BCH 231 001; total enrollment 13 (11+2); utilization 42%</t>
  </si>
  <si>
    <t>31454</t>
  </si>
  <si>
    <t>Same day, time &amp; room as BCH 231 021; total enrollment 13 (11+2); utilization 42%</t>
  </si>
  <si>
    <t>32564</t>
  </si>
  <si>
    <t>CMDB</t>
  </si>
  <si>
    <t>6</t>
  </si>
  <si>
    <t>Same day, time &amp; room as BIOL 200 001; total enrollment 7 (6+1); utilization 23%</t>
  </si>
  <si>
    <t>42930</t>
  </si>
  <si>
    <t>213</t>
  </si>
  <si>
    <t>1117</t>
  </si>
  <si>
    <t>TB</t>
  </si>
  <si>
    <t>Same day, time &amp; room as POSC 213 001; total enrollment 7 (7+0); utilization 23%</t>
  </si>
  <si>
    <t>43011</t>
  </si>
  <si>
    <t>ENGL</t>
  </si>
  <si>
    <t>246</t>
  </si>
  <si>
    <t>1407</t>
  </si>
  <si>
    <t>43015</t>
  </si>
  <si>
    <t>253</t>
  </si>
  <si>
    <t>40432</t>
  </si>
  <si>
    <t>275</t>
  </si>
  <si>
    <t>34802</t>
  </si>
  <si>
    <t>42762</t>
  </si>
  <si>
    <t>1810</t>
  </si>
  <si>
    <t>35860</t>
  </si>
  <si>
    <t>240</t>
  </si>
  <si>
    <t>43425</t>
  </si>
  <si>
    <t>HIST</t>
  </si>
  <si>
    <t>263</t>
  </si>
  <si>
    <t>43423</t>
  </si>
  <si>
    <t>203B</t>
  </si>
  <si>
    <t>2100</t>
  </si>
  <si>
    <t>43424</t>
  </si>
  <si>
    <t>206B</t>
  </si>
  <si>
    <t>36227</t>
  </si>
  <si>
    <t>251A</t>
  </si>
  <si>
    <t>43426</t>
  </si>
  <si>
    <t>265B</t>
  </si>
  <si>
    <t>37319</t>
  </si>
  <si>
    <t>ME</t>
  </si>
  <si>
    <t>43975</t>
  </si>
  <si>
    <t>PBPL</t>
  </si>
  <si>
    <t>270F</t>
  </si>
  <si>
    <t>43449</t>
  </si>
  <si>
    <t>POSC</t>
  </si>
  <si>
    <t>Same day, time &amp; room as CPLT 213 001; total enrollment 7 (7+0); utilization 23%</t>
  </si>
  <si>
    <t>CHFY - CHASS CONNECT FRESHMEN COURSES</t>
  </si>
  <si>
    <t>44064</t>
  </si>
  <si>
    <t>002G</t>
  </si>
  <si>
    <t>1530</t>
  </si>
  <si>
    <t>75</t>
  </si>
  <si>
    <t>53</t>
  </si>
  <si>
    <t>LC</t>
  </si>
  <si>
    <t>32494</t>
  </si>
  <si>
    <t>SCR</t>
  </si>
  <si>
    <t>2340</t>
  </si>
  <si>
    <t>32495</t>
  </si>
  <si>
    <t>32496</t>
  </si>
  <si>
    <t>022</t>
  </si>
  <si>
    <t>SURGE</t>
  </si>
  <si>
    <t>173</t>
  </si>
  <si>
    <t>32497</t>
  </si>
  <si>
    <t>023</t>
  </si>
  <si>
    <t>1125</t>
  </si>
  <si>
    <t>44159</t>
  </si>
  <si>
    <t>003G</t>
  </si>
  <si>
    <t>1101</t>
  </si>
  <si>
    <t>57</t>
  </si>
  <si>
    <t>44160</t>
  </si>
  <si>
    <t>44161</t>
  </si>
  <si>
    <t>44162</t>
  </si>
  <si>
    <t>2355</t>
  </si>
  <si>
    <t>LEARNING COMMUNITY "BUCKET LISTS"</t>
  </si>
  <si>
    <t>BCOE &amp; CNAS</t>
  </si>
  <si>
    <t>41719</t>
  </si>
  <si>
    <t>005A</t>
  </si>
  <si>
    <t>300</t>
  </si>
  <si>
    <t>41732</t>
  </si>
  <si>
    <t>1222</t>
  </si>
  <si>
    <t>41734</t>
  </si>
  <si>
    <t>41736</t>
  </si>
  <si>
    <t>41739</t>
  </si>
  <si>
    <t>41744</t>
  </si>
  <si>
    <t>1126</t>
  </si>
  <si>
    <t>41749</t>
  </si>
  <si>
    <t>41751</t>
  </si>
  <si>
    <t>41752</t>
  </si>
  <si>
    <t>011</t>
  </si>
  <si>
    <t>41754</t>
  </si>
  <si>
    <t>013</t>
  </si>
  <si>
    <t>41756</t>
  </si>
  <si>
    <t>014</t>
  </si>
  <si>
    <t>41757</t>
  </si>
  <si>
    <t>015</t>
  </si>
  <si>
    <t>41758</t>
  </si>
  <si>
    <t>016</t>
  </si>
  <si>
    <t>1406</t>
  </si>
  <si>
    <t>41761</t>
  </si>
  <si>
    <t>040</t>
  </si>
  <si>
    <t>UNLH</t>
  </si>
  <si>
    <t>538</t>
  </si>
  <si>
    <t>529</t>
  </si>
  <si>
    <t>41763</t>
  </si>
  <si>
    <t>041</t>
  </si>
  <si>
    <t>41764</t>
  </si>
  <si>
    <t>042</t>
  </si>
  <si>
    <t>41766</t>
  </si>
  <si>
    <t>044</t>
  </si>
  <si>
    <t>41767</t>
  </si>
  <si>
    <t>045</t>
  </si>
  <si>
    <t>41768</t>
  </si>
  <si>
    <t>046</t>
  </si>
  <si>
    <t>41769</t>
  </si>
  <si>
    <t>047</t>
  </si>
  <si>
    <t>41770</t>
  </si>
  <si>
    <t>048</t>
  </si>
  <si>
    <t>1133</t>
  </si>
  <si>
    <t>41775</t>
  </si>
  <si>
    <t>051</t>
  </si>
  <si>
    <t>41776</t>
  </si>
  <si>
    <t>052</t>
  </si>
  <si>
    <t>41778</t>
  </si>
  <si>
    <t>053</t>
  </si>
  <si>
    <t>41779</t>
  </si>
  <si>
    <t>054</t>
  </si>
  <si>
    <t>41781</t>
  </si>
  <si>
    <t>055</t>
  </si>
  <si>
    <t>43686</t>
  </si>
  <si>
    <t>056</t>
  </si>
  <si>
    <t>32034</t>
  </si>
  <si>
    <t>001A</t>
  </si>
  <si>
    <t>B118</t>
  </si>
  <si>
    <t>305</t>
  </si>
  <si>
    <t>32035</t>
  </si>
  <si>
    <t>38</t>
  </si>
  <si>
    <t>32037</t>
  </si>
  <si>
    <t>PRCE</t>
  </si>
  <si>
    <t>3374</t>
  </si>
  <si>
    <t>32038</t>
  </si>
  <si>
    <t>139</t>
  </si>
  <si>
    <t>37</t>
  </si>
  <si>
    <t>32039</t>
  </si>
  <si>
    <t>INTN</t>
  </si>
  <si>
    <t>1006</t>
  </si>
  <si>
    <t>32040</t>
  </si>
  <si>
    <t>32041</t>
  </si>
  <si>
    <t>141</t>
  </si>
  <si>
    <t>32042</t>
  </si>
  <si>
    <t>32044</t>
  </si>
  <si>
    <t>32046</t>
  </si>
  <si>
    <t>36</t>
  </si>
  <si>
    <t>32047</t>
  </si>
  <si>
    <t>024</t>
  </si>
  <si>
    <t>32048</t>
  </si>
  <si>
    <t>025</t>
  </si>
  <si>
    <t>32049</t>
  </si>
  <si>
    <t>026</t>
  </si>
  <si>
    <t>32050</t>
  </si>
  <si>
    <t>027</t>
  </si>
  <si>
    <t>32051</t>
  </si>
  <si>
    <t>028</t>
  </si>
  <si>
    <t>40870</t>
  </si>
  <si>
    <t>1020</t>
  </si>
  <si>
    <t>298</t>
  </si>
  <si>
    <t>296</t>
  </si>
  <si>
    <t>40871</t>
  </si>
  <si>
    <t>40873</t>
  </si>
  <si>
    <t>40875</t>
  </si>
  <si>
    <t>043</t>
  </si>
  <si>
    <t>40877</t>
  </si>
  <si>
    <t>40878</t>
  </si>
  <si>
    <t>40879</t>
  </si>
  <si>
    <t>39</t>
  </si>
  <si>
    <t>40880</t>
  </si>
  <si>
    <t>2365</t>
  </si>
  <si>
    <t>40881</t>
  </si>
  <si>
    <t>32052</t>
  </si>
  <si>
    <t>001B</t>
  </si>
  <si>
    <t>MSE</t>
  </si>
  <si>
    <t>104</t>
  </si>
  <si>
    <t>230</t>
  </si>
  <si>
    <t>223</t>
  </si>
  <si>
    <t>32053</t>
  </si>
  <si>
    <t>32054</t>
  </si>
  <si>
    <t>32055</t>
  </si>
  <si>
    <t>44181</t>
  </si>
  <si>
    <t>33</t>
  </si>
  <si>
    <t>32057</t>
  </si>
  <si>
    <t>32058</t>
  </si>
  <si>
    <t>32059</t>
  </si>
  <si>
    <t>32060</t>
  </si>
  <si>
    <t>32070</t>
  </si>
  <si>
    <t>116</t>
  </si>
  <si>
    <t>32071</t>
  </si>
  <si>
    <t>1307</t>
  </si>
  <si>
    <t>32072</t>
  </si>
  <si>
    <t>32073</t>
  </si>
  <si>
    <t>32074</t>
  </si>
  <si>
    <t>32075</t>
  </si>
  <si>
    <t>32076</t>
  </si>
  <si>
    <t>32077</t>
  </si>
  <si>
    <t>32078</t>
  </si>
  <si>
    <t>29</t>
  </si>
  <si>
    <t>32080</t>
  </si>
  <si>
    <t>061</t>
  </si>
  <si>
    <t>32081</t>
  </si>
  <si>
    <t>062</t>
  </si>
  <si>
    <t>32082</t>
  </si>
  <si>
    <t>063</t>
  </si>
  <si>
    <t>32083</t>
  </si>
  <si>
    <t>064</t>
  </si>
  <si>
    <t>32084</t>
  </si>
  <si>
    <t>065</t>
  </si>
  <si>
    <t>32085</t>
  </si>
  <si>
    <t>066</t>
  </si>
  <si>
    <t>32087</t>
  </si>
  <si>
    <t>068</t>
  </si>
  <si>
    <t>32088</t>
  </si>
  <si>
    <t>080</t>
  </si>
  <si>
    <t>1230</t>
  </si>
  <si>
    <t>285</t>
  </si>
  <si>
    <t>280</t>
  </si>
  <si>
    <t>32089</t>
  </si>
  <si>
    <t>081</t>
  </si>
  <si>
    <t>32</t>
  </si>
  <si>
    <t>32090</t>
  </si>
  <si>
    <t>082</t>
  </si>
  <si>
    <t>32091</t>
  </si>
  <si>
    <t>083</t>
  </si>
  <si>
    <t>32092</t>
  </si>
  <si>
    <t>084</t>
  </si>
  <si>
    <t>32093</t>
  </si>
  <si>
    <t>085</t>
  </si>
  <si>
    <t>32094</t>
  </si>
  <si>
    <t>086</t>
  </si>
  <si>
    <t>32095</t>
  </si>
  <si>
    <t>087</t>
  </si>
  <si>
    <t>32096</t>
  </si>
  <si>
    <t>088</t>
  </si>
  <si>
    <t>41995</t>
  </si>
  <si>
    <t>01HB</t>
  </si>
  <si>
    <t>32104</t>
  </si>
  <si>
    <t>PHY</t>
  </si>
  <si>
    <t>2111</t>
  </si>
  <si>
    <t>41649</t>
  </si>
  <si>
    <t>1002</t>
  </si>
  <si>
    <t>41644</t>
  </si>
  <si>
    <t>125</t>
  </si>
  <si>
    <t>77</t>
  </si>
  <si>
    <t>ZA</t>
  </si>
  <si>
    <t>44200</t>
  </si>
  <si>
    <t>1830</t>
  </si>
  <si>
    <t>1208</t>
  </si>
  <si>
    <t>95</t>
  </si>
  <si>
    <t>69</t>
  </si>
  <si>
    <t>ZZ</t>
  </si>
  <si>
    <t>41646</t>
  </si>
  <si>
    <t>ZC</t>
  </si>
  <si>
    <t>41647</t>
  </si>
  <si>
    <t>012</t>
  </si>
  <si>
    <t>2130</t>
  </si>
  <si>
    <t>ZD</t>
  </si>
  <si>
    <t>41658</t>
  </si>
  <si>
    <t>76</t>
  </si>
  <si>
    <t>41659</t>
  </si>
  <si>
    <t>41665</t>
  </si>
  <si>
    <t>1102</t>
  </si>
  <si>
    <t>90</t>
  </si>
  <si>
    <t>44199</t>
  </si>
  <si>
    <t>41924</t>
  </si>
  <si>
    <t>41925</t>
  </si>
  <si>
    <t>41907</t>
  </si>
  <si>
    <t>006A</t>
  </si>
  <si>
    <t>031</t>
  </si>
  <si>
    <t>40388</t>
  </si>
  <si>
    <t>006B</t>
  </si>
  <si>
    <t>149</t>
  </si>
  <si>
    <t>128</t>
  </si>
  <si>
    <t>40389</t>
  </si>
  <si>
    <t>1132</t>
  </si>
  <si>
    <t>40391</t>
  </si>
  <si>
    <t>40392</t>
  </si>
  <si>
    <t>40393</t>
  </si>
  <si>
    <t>1130</t>
  </si>
  <si>
    <t>40679</t>
  </si>
  <si>
    <t>020</t>
  </si>
  <si>
    <t>180</t>
  </si>
  <si>
    <t>40680</t>
  </si>
  <si>
    <t>40681</t>
  </si>
  <si>
    <t>40682</t>
  </si>
  <si>
    <t>40683</t>
  </si>
  <si>
    <t>40684</t>
  </si>
  <si>
    <t>40685</t>
  </si>
  <si>
    <t>030</t>
  </si>
  <si>
    <t>0930</t>
  </si>
  <si>
    <t>108</t>
  </si>
  <si>
    <t>40686</t>
  </si>
  <si>
    <t>40690</t>
  </si>
  <si>
    <t>035</t>
  </si>
  <si>
    <t>43685</t>
  </si>
  <si>
    <t>007A</t>
  </si>
  <si>
    <t>1240</t>
  </si>
  <si>
    <t>126</t>
  </si>
  <si>
    <t>43697</t>
  </si>
  <si>
    <t>43699</t>
  </si>
  <si>
    <t>43700</t>
  </si>
  <si>
    <t>43701</t>
  </si>
  <si>
    <t>43702</t>
  </si>
  <si>
    <t>43687</t>
  </si>
  <si>
    <t>1501</t>
  </si>
  <si>
    <t>43709</t>
  </si>
  <si>
    <t>43689</t>
  </si>
  <si>
    <t>91</t>
  </si>
  <si>
    <t>43721</t>
  </si>
  <si>
    <t>43722</t>
  </si>
  <si>
    <t>032</t>
  </si>
  <si>
    <t>43723</t>
  </si>
  <si>
    <t>033</t>
  </si>
  <si>
    <t>43724</t>
  </si>
  <si>
    <t>034</t>
  </si>
  <si>
    <t>43788</t>
  </si>
  <si>
    <t>007B</t>
  </si>
  <si>
    <t>120</t>
  </si>
  <si>
    <t>99</t>
  </si>
  <si>
    <t>43789</t>
  </si>
  <si>
    <t>171</t>
  </si>
  <si>
    <t>43790</t>
  </si>
  <si>
    <t>43791</t>
  </si>
  <si>
    <t>43792</t>
  </si>
  <si>
    <t>43793</t>
  </si>
  <si>
    <t>66</t>
  </si>
  <si>
    <t>43795</t>
  </si>
  <si>
    <t>43797</t>
  </si>
  <si>
    <t>43798</t>
  </si>
  <si>
    <t>46</t>
  </si>
  <si>
    <t>43802</t>
  </si>
  <si>
    <t>43680</t>
  </si>
  <si>
    <t>009A</t>
  </si>
  <si>
    <t>137</t>
  </si>
  <si>
    <t>131</t>
  </si>
  <si>
    <t>43682</t>
  </si>
  <si>
    <t>103</t>
  </si>
  <si>
    <t>43684</t>
  </si>
  <si>
    <t>36655</t>
  </si>
  <si>
    <t>134</t>
  </si>
  <si>
    <t>36657</t>
  </si>
  <si>
    <t>36658</t>
  </si>
  <si>
    <t>36665</t>
  </si>
  <si>
    <t>009B</t>
  </si>
  <si>
    <t>115</t>
  </si>
  <si>
    <t>36667</t>
  </si>
  <si>
    <t>36669</t>
  </si>
  <si>
    <t>36693</t>
  </si>
  <si>
    <t>050</t>
  </si>
  <si>
    <t>113</t>
  </si>
  <si>
    <t>36694</t>
  </si>
  <si>
    <t>36695</t>
  </si>
  <si>
    <t>36696</t>
  </si>
  <si>
    <t>36710</t>
  </si>
  <si>
    <t>009C</t>
  </si>
  <si>
    <t>129</t>
  </si>
  <si>
    <t>117</t>
  </si>
  <si>
    <t>36711</t>
  </si>
  <si>
    <t>36712</t>
  </si>
  <si>
    <t>41918</t>
  </si>
  <si>
    <t>36716</t>
  </si>
  <si>
    <t>135</t>
  </si>
  <si>
    <t>132</t>
  </si>
  <si>
    <t>36718</t>
  </si>
  <si>
    <t>36719</t>
  </si>
  <si>
    <t>36720</t>
  </si>
  <si>
    <t>36722</t>
  </si>
  <si>
    <t>130</t>
  </si>
  <si>
    <t>36723</t>
  </si>
  <si>
    <t>36738</t>
  </si>
  <si>
    <t>010A</t>
  </si>
  <si>
    <t>122</t>
  </si>
  <si>
    <t>36740</t>
  </si>
  <si>
    <t>36742</t>
  </si>
  <si>
    <t>36744</t>
  </si>
  <si>
    <t>37186</t>
  </si>
  <si>
    <t>112</t>
  </si>
  <si>
    <t>37187</t>
  </si>
  <si>
    <t>2104</t>
  </si>
  <si>
    <t>40</t>
  </si>
  <si>
    <t>37189</t>
  </si>
  <si>
    <t>142</t>
  </si>
  <si>
    <t>38209</t>
  </si>
  <si>
    <t>040A</t>
  </si>
  <si>
    <t>179</t>
  </si>
  <si>
    <t>38215</t>
  </si>
  <si>
    <t>38250</t>
  </si>
  <si>
    <t>040B</t>
  </si>
  <si>
    <t>140</t>
  </si>
  <si>
    <t>38251</t>
  </si>
  <si>
    <t>1030</t>
  </si>
  <si>
    <t>38253</t>
  </si>
  <si>
    <t>38255</t>
  </si>
  <si>
    <t>38257</t>
  </si>
  <si>
    <t>38259</t>
  </si>
  <si>
    <t>144</t>
  </si>
  <si>
    <t>38261</t>
  </si>
  <si>
    <t>38263</t>
  </si>
  <si>
    <t>38265</t>
  </si>
  <si>
    <t>1212</t>
  </si>
  <si>
    <t>41541</t>
  </si>
  <si>
    <t>041B</t>
  </si>
  <si>
    <t>MF</t>
  </si>
  <si>
    <t>54</t>
  </si>
  <si>
    <t>CHASS</t>
  </si>
  <si>
    <t>30128</t>
  </si>
  <si>
    <t>ANTH</t>
  </si>
  <si>
    <t>224</t>
  </si>
  <si>
    <t>30138</t>
  </si>
  <si>
    <t>225</t>
  </si>
  <si>
    <t>220</t>
  </si>
  <si>
    <t>30140</t>
  </si>
  <si>
    <t>30142</t>
  </si>
  <si>
    <t>30145</t>
  </si>
  <si>
    <t>017</t>
  </si>
  <si>
    <t>MW</t>
  </si>
  <si>
    <t>32502</t>
  </si>
  <si>
    <t>WRK</t>
  </si>
  <si>
    <t>32503</t>
  </si>
  <si>
    <t>32504</t>
  </si>
  <si>
    <t>2132</t>
  </si>
  <si>
    <t>32505</t>
  </si>
  <si>
    <t>32506</t>
  </si>
  <si>
    <t>32507</t>
  </si>
  <si>
    <t>32509</t>
  </si>
  <si>
    <t>32510</t>
  </si>
  <si>
    <t>32511</t>
  </si>
  <si>
    <t>32512</t>
  </si>
  <si>
    <t>32513</t>
  </si>
  <si>
    <t>32515</t>
  </si>
  <si>
    <t>32516</t>
  </si>
  <si>
    <t>32517</t>
  </si>
  <si>
    <t>32518</t>
  </si>
  <si>
    <t>32519</t>
  </si>
  <si>
    <t>018</t>
  </si>
  <si>
    <t>32520</t>
  </si>
  <si>
    <t>019</t>
  </si>
  <si>
    <t>32522</t>
  </si>
  <si>
    <t>32523</t>
  </si>
  <si>
    <t>32524</t>
  </si>
  <si>
    <t>32525</t>
  </si>
  <si>
    <t>32526</t>
  </si>
  <si>
    <t>32527</t>
  </si>
  <si>
    <t>32532</t>
  </si>
  <si>
    <t>41414</t>
  </si>
  <si>
    <t>41408</t>
  </si>
  <si>
    <t>41418</t>
  </si>
  <si>
    <t>038</t>
  </si>
  <si>
    <t>41420</t>
  </si>
  <si>
    <t>039</t>
  </si>
  <si>
    <t>41868</t>
  </si>
  <si>
    <t>41874</t>
  </si>
  <si>
    <t>41875</t>
  </si>
  <si>
    <t>049</t>
  </si>
  <si>
    <t>43740</t>
  </si>
  <si>
    <t>43741</t>
  </si>
  <si>
    <t>43742</t>
  </si>
  <si>
    <t>43743</t>
  </si>
  <si>
    <t>43744</t>
  </si>
  <si>
    <t>43745</t>
  </si>
  <si>
    <t>43746</t>
  </si>
  <si>
    <t>43747</t>
  </si>
  <si>
    <t>057</t>
  </si>
  <si>
    <t>33071</t>
  </si>
  <si>
    <t>CRWT</t>
  </si>
  <si>
    <t>262</t>
  </si>
  <si>
    <t>260</t>
  </si>
  <si>
    <t>33593</t>
  </si>
  <si>
    <t>ECON</t>
  </si>
  <si>
    <t>540</t>
  </si>
  <si>
    <t>536</t>
  </si>
  <si>
    <t>33600</t>
  </si>
  <si>
    <t>33601</t>
  </si>
  <si>
    <t>33606</t>
  </si>
  <si>
    <t>42957</t>
  </si>
  <si>
    <t>269</t>
  </si>
  <si>
    <t>42958</t>
  </si>
  <si>
    <t>42959</t>
  </si>
  <si>
    <t>42960</t>
  </si>
  <si>
    <t>42962</t>
  </si>
  <si>
    <t>42964</t>
  </si>
  <si>
    <t>42966</t>
  </si>
  <si>
    <t>172</t>
  </si>
  <si>
    <t>42967</t>
  </si>
  <si>
    <t>058</t>
  </si>
  <si>
    <t>42968</t>
  </si>
  <si>
    <t>059</t>
  </si>
  <si>
    <t>42969</t>
  </si>
  <si>
    <t>060</t>
  </si>
  <si>
    <t>42972</t>
  </si>
  <si>
    <t>070</t>
  </si>
  <si>
    <t>268</t>
  </si>
  <si>
    <t>42973</t>
  </si>
  <si>
    <t>071</t>
  </si>
  <si>
    <t>42974</t>
  </si>
  <si>
    <t>072</t>
  </si>
  <si>
    <t>42975</t>
  </si>
  <si>
    <t>073</t>
  </si>
  <si>
    <t>42977</t>
  </si>
  <si>
    <t>074</t>
  </si>
  <si>
    <t>42978</t>
  </si>
  <si>
    <t>075</t>
  </si>
  <si>
    <t>1840</t>
  </si>
  <si>
    <t>42998</t>
  </si>
  <si>
    <t>077</t>
  </si>
  <si>
    <t>42981</t>
  </si>
  <si>
    <t>078</t>
  </si>
  <si>
    <t>42982</t>
  </si>
  <si>
    <t>079</t>
  </si>
  <si>
    <t>42984</t>
  </si>
  <si>
    <t>37067</t>
  </si>
  <si>
    <t>MCS</t>
  </si>
  <si>
    <t>183</t>
  </si>
  <si>
    <t>40442</t>
  </si>
  <si>
    <t>37071</t>
  </si>
  <si>
    <t>37073</t>
  </si>
  <si>
    <t>38702</t>
  </si>
  <si>
    <t>38709</t>
  </si>
  <si>
    <t>38710</t>
  </si>
  <si>
    <t>38711</t>
  </si>
  <si>
    <t>029</t>
  </si>
  <si>
    <t>38984</t>
  </si>
  <si>
    <t>PSYC</t>
  </si>
  <si>
    <t>570</t>
  </si>
  <si>
    <t>569</t>
  </si>
  <si>
    <t>39568</t>
  </si>
  <si>
    <t>SOC</t>
  </si>
  <si>
    <t>523</t>
  </si>
  <si>
    <t>524</t>
  </si>
  <si>
    <t>39573</t>
  </si>
  <si>
    <t>39577</t>
  </si>
  <si>
    <t>2351</t>
  </si>
  <si>
    <t>39581</t>
  </si>
  <si>
    <t>MATH PRE-ASSIGNMENTS</t>
  </si>
  <si>
    <t>36596</t>
  </si>
  <si>
    <t>LCA</t>
  </si>
  <si>
    <t>36597</t>
  </si>
  <si>
    <t>36598</t>
  </si>
  <si>
    <t>36599</t>
  </si>
  <si>
    <t>36600</t>
  </si>
  <si>
    <t>36601</t>
  </si>
  <si>
    <t>36602</t>
  </si>
  <si>
    <t>41878</t>
  </si>
  <si>
    <t>36772</t>
  </si>
  <si>
    <t>36776</t>
  </si>
  <si>
    <t>36783</t>
  </si>
  <si>
    <t>36784</t>
  </si>
  <si>
    <t>36785</t>
  </si>
  <si>
    <t>43810</t>
  </si>
  <si>
    <t>43812</t>
  </si>
  <si>
    <t>43813</t>
  </si>
  <si>
    <t>36818</t>
  </si>
  <si>
    <t>136</t>
  </si>
  <si>
    <t>36699</t>
  </si>
  <si>
    <t>43803</t>
  </si>
  <si>
    <t>MSOL PROGRAM - IN PERSON SECTIONS (VIDEO'ED FOR ONLINE COUNTERPARTS)</t>
  </si>
  <si>
    <t>30842</t>
  </si>
  <si>
    <t>249</t>
  </si>
  <si>
    <t>AK</t>
  </si>
  <si>
    <t>X/L with CEE-249-001, CRN 31900.  No enrollmen in this CRN</t>
  </si>
  <si>
    <t>31894</t>
  </si>
  <si>
    <t>CEE</t>
  </si>
  <si>
    <t>31895</t>
  </si>
  <si>
    <t>40402</t>
  </si>
  <si>
    <t>204</t>
  </si>
  <si>
    <t>45</t>
  </si>
  <si>
    <t>40403</t>
  </si>
  <si>
    <t>33291</t>
  </si>
  <si>
    <t>43166</t>
  </si>
  <si>
    <t>242</t>
  </si>
  <si>
    <t>50</t>
  </si>
  <si>
    <t>47</t>
  </si>
  <si>
    <t>34069</t>
  </si>
  <si>
    <t>EE</t>
  </si>
  <si>
    <t>123</t>
  </si>
  <si>
    <t>34815</t>
  </si>
  <si>
    <t>ENGR</t>
  </si>
  <si>
    <t>201</t>
  </si>
  <si>
    <t>43218</t>
  </si>
  <si>
    <t>37245</t>
  </si>
  <si>
    <t>274</t>
  </si>
  <si>
    <t>SCHOOL OF BUSINESS NON-STANDARD TIMES</t>
  </si>
  <si>
    <t>31628</t>
  </si>
  <si>
    <t>421</t>
  </si>
  <si>
    <t>43583</t>
  </si>
  <si>
    <t>106</t>
  </si>
  <si>
    <t>49</t>
  </si>
  <si>
    <t>44</t>
  </si>
  <si>
    <t>LV</t>
  </si>
  <si>
    <t>Cross-listed with ECON-134-032, CRN 43589.  Enrolled:  5+44 = 49 total enrolled; utilization 61%</t>
  </si>
  <si>
    <t>31689</t>
  </si>
  <si>
    <t>105</t>
  </si>
  <si>
    <t>48</t>
  </si>
  <si>
    <t>31688</t>
  </si>
  <si>
    <t>31717</t>
  </si>
  <si>
    <t>58</t>
  </si>
  <si>
    <t>31718</t>
  </si>
  <si>
    <t>56</t>
  </si>
  <si>
    <t>31727</t>
  </si>
  <si>
    <t>52</t>
  </si>
  <si>
    <t>31723</t>
  </si>
  <si>
    <t>119</t>
  </si>
  <si>
    <t>64</t>
  </si>
  <si>
    <t>43512</t>
  </si>
  <si>
    <t>62</t>
  </si>
  <si>
    <t>60</t>
  </si>
  <si>
    <t>31733</t>
  </si>
  <si>
    <t>31729</t>
  </si>
  <si>
    <t>43513</t>
  </si>
  <si>
    <t>124</t>
  </si>
  <si>
    <t>59</t>
  </si>
  <si>
    <t>31721</t>
  </si>
  <si>
    <t>31720</t>
  </si>
  <si>
    <t>43517</t>
  </si>
  <si>
    <t>61</t>
  </si>
  <si>
    <t>31663</t>
  </si>
  <si>
    <t>101</t>
  </si>
  <si>
    <t>31761</t>
  </si>
  <si>
    <t>198I</t>
  </si>
  <si>
    <t>31699</t>
  </si>
  <si>
    <t>107</t>
  </si>
  <si>
    <t>31702</t>
  </si>
  <si>
    <t>43</t>
  </si>
  <si>
    <t>42</t>
  </si>
  <si>
    <t>31707</t>
  </si>
  <si>
    <t>41210</t>
  </si>
  <si>
    <t>41207</t>
  </si>
  <si>
    <t>155</t>
  </si>
  <si>
    <t>43515</t>
  </si>
  <si>
    <t>145</t>
  </si>
  <si>
    <t>65</t>
  </si>
  <si>
    <t>31740</t>
  </si>
  <si>
    <t>156</t>
  </si>
  <si>
    <t>68</t>
  </si>
  <si>
    <t>63</t>
  </si>
  <si>
    <t>31742</t>
  </si>
  <si>
    <t>165A</t>
  </si>
  <si>
    <t>31737</t>
  </si>
  <si>
    <t>31750</t>
  </si>
  <si>
    <t>73</t>
  </si>
  <si>
    <t>31749</t>
  </si>
  <si>
    <t>169A</t>
  </si>
  <si>
    <t>2010</t>
  </si>
  <si>
    <t>31751</t>
  </si>
  <si>
    <t>174</t>
  </si>
  <si>
    <t>55</t>
  </si>
  <si>
    <t>44347</t>
  </si>
  <si>
    <t>71</t>
  </si>
  <si>
    <t>31734</t>
  </si>
  <si>
    <t>146</t>
  </si>
  <si>
    <t>31735</t>
  </si>
  <si>
    <t>31743</t>
  </si>
  <si>
    <t>165B</t>
  </si>
  <si>
    <t>67</t>
  </si>
  <si>
    <t>31744</t>
  </si>
  <si>
    <t>PHYS LARGE LECTURES</t>
  </si>
  <si>
    <t>38096</t>
  </si>
  <si>
    <t>002B</t>
  </si>
  <si>
    <t>215</t>
  </si>
  <si>
    <t>216</t>
  </si>
  <si>
    <t>38105</t>
  </si>
  <si>
    <t>38114</t>
  </si>
  <si>
    <t>164</t>
  </si>
  <si>
    <t>38123</t>
  </si>
  <si>
    <t>002C</t>
  </si>
  <si>
    <t>205</t>
  </si>
  <si>
    <t>41320</t>
  </si>
  <si>
    <t>43859</t>
  </si>
  <si>
    <t>201820</t>
  </si>
  <si>
    <t>50704</t>
  </si>
  <si>
    <t>51253</t>
  </si>
  <si>
    <t>52396</t>
  </si>
  <si>
    <t>Students enrolled in instructors' specfic sections (total in cell S6 is sum of values in cells S6 through S18).  1 enrolled in sect 001.</t>
  </si>
  <si>
    <t>52390</t>
  </si>
  <si>
    <t>B05</t>
  </si>
  <si>
    <t>See cell V6</t>
  </si>
  <si>
    <t>52391</t>
  </si>
  <si>
    <t>B12</t>
  </si>
  <si>
    <t>52392</t>
  </si>
  <si>
    <t>H05</t>
  </si>
  <si>
    <t>52403</t>
  </si>
  <si>
    <t>52413</t>
  </si>
  <si>
    <t>31J</t>
  </si>
  <si>
    <t>52414</t>
  </si>
  <si>
    <t>52417</t>
  </si>
  <si>
    <t>40J</t>
  </si>
  <si>
    <t>52423</t>
  </si>
  <si>
    <t>52431</t>
  </si>
  <si>
    <t>63748</t>
  </si>
  <si>
    <t>63749</t>
  </si>
  <si>
    <t>63753</t>
  </si>
  <si>
    <t>01T</t>
  </si>
  <si>
    <t>53176</t>
  </si>
  <si>
    <t>62593</t>
  </si>
  <si>
    <t>109S</t>
  </si>
  <si>
    <t>RQ one-time day &amp; time change.  Also RQ one-time room change due to greater enrollment</t>
  </si>
  <si>
    <t>54205</t>
  </si>
  <si>
    <t>54916</t>
  </si>
  <si>
    <t>55049</t>
  </si>
  <si>
    <t>Should have been scheduled in CHUNG 143; room change was effective Winter 2018</t>
  </si>
  <si>
    <t>63600</t>
  </si>
  <si>
    <t>Added late to Spring 2018 schedule; regular pre-assigned room CHUNG 138 not open</t>
  </si>
  <si>
    <t>55690</t>
  </si>
  <si>
    <t>63734</t>
  </si>
  <si>
    <t>Dept first cancelled for Spring 2018, then re-activated.  Regular pre-assigned room BOYHL 1471 wasn't available</t>
  </si>
  <si>
    <t>58263</t>
  </si>
  <si>
    <t>59904</t>
  </si>
  <si>
    <t>201740</t>
  </si>
  <si>
    <t>10618</t>
  </si>
  <si>
    <t>11174</t>
  </si>
  <si>
    <t>12218</t>
  </si>
  <si>
    <t>12335</t>
  </si>
  <si>
    <t>Students enrolled in instructors' specfic sections (total in cell S6 is sum of values in cells S7 through S17)</t>
  </si>
  <si>
    <t>12333</t>
  </si>
  <si>
    <t>12338</t>
  </si>
  <si>
    <t>12343</t>
  </si>
  <si>
    <t>22D</t>
  </si>
  <si>
    <t>12347</t>
  </si>
  <si>
    <t>12348</t>
  </si>
  <si>
    <t>36F</t>
  </si>
  <si>
    <t>12349</t>
  </si>
  <si>
    <t>12355</t>
  </si>
  <si>
    <t>12363</t>
  </si>
  <si>
    <t>22887</t>
  </si>
  <si>
    <t>G10</t>
  </si>
  <si>
    <t>25545</t>
  </si>
  <si>
    <t>37C</t>
  </si>
  <si>
    <t>25562</t>
  </si>
  <si>
    <t>13119</t>
  </si>
  <si>
    <t>14054</t>
  </si>
  <si>
    <t>81</t>
  </si>
  <si>
    <t>14827</t>
  </si>
  <si>
    <t>14958</t>
  </si>
  <si>
    <t>Agreed to one-time room change from CHUNG 143</t>
  </si>
  <si>
    <t>15541</t>
  </si>
  <si>
    <t>15633</t>
  </si>
  <si>
    <t>24684</t>
  </si>
  <si>
    <t>18154</t>
  </si>
  <si>
    <t>100</t>
  </si>
  <si>
    <t>18332</t>
  </si>
  <si>
    <t>Did not use pre-assigned GE BOYHL 1471</t>
  </si>
  <si>
    <t>19822</t>
  </si>
  <si>
    <t>51506</t>
  </si>
  <si>
    <t>232</t>
  </si>
  <si>
    <t>51507</t>
  </si>
  <si>
    <t>52513</t>
  </si>
  <si>
    <t>52514</t>
  </si>
  <si>
    <t>62413</t>
  </si>
  <si>
    <t>210</t>
  </si>
  <si>
    <t>62414</t>
  </si>
  <si>
    <t>221</t>
  </si>
  <si>
    <t>54086</t>
  </si>
  <si>
    <t>212</t>
  </si>
  <si>
    <t>54087</t>
  </si>
  <si>
    <t>62217</t>
  </si>
  <si>
    <t>60272</t>
  </si>
  <si>
    <t>62578</t>
  </si>
  <si>
    <t>62319</t>
  </si>
  <si>
    <t>62322</t>
  </si>
  <si>
    <t>62487</t>
  </si>
  <si>
    <t>56037</t>
  </si>
  <si>
    <t>251B</t>
  </si>
  <si>
    <t>62490</t>
  </si>
  <si>
    <t>263L</t>
  </si>
  <si>
    <t>RES</t>
  </si>
  <si>
    <t>63132</t>
  </si>
  <si>
    <t>230F</t>
  </si>
  <si>
    <t>1740</t>
  </si>
  <si>
    <t>63325</t>
  </si>
  <si>
    <t>60918</t>
  </si>
  <si>
    <t>PHIL</t>
  </si>
  <si>
    <t>58635</t>
  </si>
  <si>
    <t>264</t>
  </si>
  <si>
    <t>59753</t>
  </si>
  <si>
    <t>278</t>
  </si>
  <si>
    <t>11829</t>
  </si>
  <si>
    <t>258</t>
  </si>
  <si>
    <t>11831</t>
  </si>
  <si>
    <t>23378</t>
  </si>
  <si>
    <t>PD</t>
  </si>
  <si>
    <t>Same day, time &amp; room as SEAS 205; total enrollment 4 (2+2); utilization 27%</t>
  </si>
  <si>
    <t>20946</t>
  </si>
  <si>
    <t>277</t>
  </si>
  <si>
    <t>13117</t>
  </si>
  <si>
    <t>20637</t>
  </si>
  <si>
    <t>24023</t>
  </si>
  <si>
    <t>14572</t>
  </si>
  <si>
    <t>301</t>
  </si>
  <si>
    <t>14573</t>
  </si>
  <si>
    <t>14574</t>
  </si>
  <si>
    <t>14675</t>
  </si>
  <si>
    <t>ENSC</t>
  </si>
  <si>
    <t>20131</t>
  </si>
  <si>
    <t>23944</t>
  </si>
  <si>
    <t>222</t>
  </si>
  <si>
    <t>23948</t>
  </si>
  <si>
    <t>23947</t>
  </si>
  <si>
    <t>265A</t>
  </si>
  <si>
    <t>22568</t>
  </si>
  <si>
    <t>248</t>
  </si>
  <si>
    <t>17077</t>
  </si>
  <si>
    <t>23383</t>
  </si>
  <si>
    <t>SEAS</t>
  </si>
  <si>
    <t>Same day, time &amp; room as CPLT 205; total enrollment 4 (2+2); utilization 27%</t>
  </si>
  <si>
    <t>Recommendation for consideration by CSC</t>
  </si>
  <si>
    <t xml:space="preserve">These needs are largely addressed by the new policy. Explain this to the chairs. If they want to keep the agreement, ask each to submit a separate request throught the normal review process. </t>
  </si>
  <si>
    <t>There may be a compelling argument for keeping this agreement due to "working educators" with constrainted schedules, but ask GSOE to submit for review instead of making this assumption.</t>
  </si>
  <si>
    <t>The courses listed under this agreement are also listed under agreement 6. There is no reason to break-out CHASS Connect sections from other Learning Community sections so long as LC sections retain priority (see below). Recommend that we cancel this agreement.</t>
  </si>
  <si>
    <t>The campus has made a large investmetn in and commitment to learning communities, which are widely viewed as having positive effects on student outcomes. Recommend that we keep this agreement.</t>
  </si>
  <si>
    <t xml:space="preserve">Math has structured their courses with 2 days of lecture and 2 days of discussion sections, on alternating days. This is a non-standard meeting pattern. Canceling this agreement would give math low priority for scheduling, due to a pedagogical approach that was approved by the academic senate. Math also has high utilization of these rooms. Recommend keeping this agreement. </t>
  </si>
  <si>
    <t>This agreement should be accommodated by the increased number of 2x per week meeting patterns. However Business has expressed a desire to keep it. Recommend asking them to submit through the normal review process.</t>
  </si>
  <si>
    <t>Physics claims a need for the rotating stage and equipment stored near this room. However this is difficult to verify. Moreover utilization is low, but we do not have other, more appropriately sized rooms where the smaller classes could be moved. Recommend keeping this for now but reviewing in more detail later.</t>
  </si>
  <si>
    <t>Rationale is that colloquia need long time horizons for scheduling outside speakers and avoiding conflicts with a variety of departmental/program activities. Recommend keeping this agreement but clean out anything that is not a colloquium and notify departments (who can resubmit for review if desired). Requests to add new colloquia to the agreement in the future would go through the normal review process. Consider implementing scaffolding for these courses to improve utilization.</t>
  </si>
  <si>
    <t>This agreement was originally motivated by a desire to put seminars in rooms conducive to group discussions (i.e. table and movable chairs). But it now includes sections too large for such arrangements that are instead scheduled (appropriately) in 30 person rooms with movable chairs but no table. Standard scheduling would accommodate all of these sections in rooms appropriate for the course size. Recommend we clean out sections with standard meeting patterns and notify departments. Keep any unit-bearing sections with non-standard (typically 1-day per week) meeting patterns and take up this issue again later.</t>
  </si>
  <si>
    <t>The motivation for this agreement is the need to record lectures for the online students. This pedagogical approach was approved by the academic senate (in fact, it may even be a requirement). If we cancel this agreement, we could not guarantee assignment to a room with appropriate technology. Recommend keeping this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</si>
</sst>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11" x14ac:knownFonts="1">
    <font>
      <sz val="11"/>
      <color theme="1"/>
      <name val="Calibri"/>
      <family val="2"/>
      <scheme val="minor"/>
    </font>
    <font>
      <b/>
      <sz val="11"/>
      <color theme="1"/>
      <name val="Calibri"/>
      <family val="2"/>
      <scheme val="minor"/>
    </font>
    <font>
      <b/>
      <u/>
      <sz val="11"/>
      <color theme="1"/>
      <name val="Calibri"/>
      <family val="2"/>
      <scheme val="minor"/>
    </font>
    <font>
      <b/>
      <sz val="10"/>
      <name val="Arial"/>
      <family val="2"/>
    </font>
    <font>
      <b/>
      <sz val="14"/>
      <color theme="1"/>
      <name val="Calibri"/>
      <family val="2"/>
      <scheme val="minor"/>
    </font>
    <font>
      <b/>
      <sz val="11"/>
      <name val="Calibri"/>
      <family val="2"/>
    </font>
    <font>
      <sz val="10"/>
      <name val="Arial"/>
      <family val="2"/>
    </font>
    <font>
      <b/>
      <sz val="14"/>
      <name val="Arial"/>
      <family val="2"/>
    </font>
    <font>
      <sz val="14"/>
      <color theme="1"/>
      <name val="Calibri"/>
      <family val="2"/>
      <scheme val="minor"/>
    </font>
    <font>
      <b/>
      <sz val="16"/>
      <color theme="1"/>
      <name val="Calibri"/>
      <family val="2"/>
      <scheme val="minor"/>
    </font>
    <font>
      <sz val="10"/>
      <name val="Calibri"/>
      <family val="2"/>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1">
    <xf numFmtId="0" fontId="0" fillId="0" borderId="0"/>
  </cellStyleXfs>
  <cellXfs count="41">
    <xf numFmtId="0" fontId="0" fillId="0" borderId="0" xfId="0"/>
    <xf numFmtId="0" fontId="1" fillId="0" borderId="0" xfId="0" applyFont="1"/>
    <xf numFmtId="0" fontId="1" fillId="2" borderId="0" xfId="0" applyFont="1" applyFill="1" applyAlignment="1">
      <alignment horizontal="left"/>
    </xf>
    <xf numFmtId="0" fontId="1" fillId="2" borderId="0" xfId="0" applyFont="1" applyFill="1" applyAlignment="1">
      <alignment wrapText="1"/>
    </xf>
    <xf numFmtId="0" fontId="0" fillId="0" borderId="0" xfId="0" applyAlignment="1">
      <alignment horizontal="left"/>
    </xf>
    <xf numFmtId="0" fontId="0" fillId="0" borderId="0" xfId="0" applyAlignment="1">
      <alignment wrapText="1"/>
    </xf>
    <xf numFmtId="0" fontId="3" fillId="2" borderId="0" xfId="0" applyNumberFormat="1" applyFont="1" applyFill="1" applyBorder="1" applyAlignment="1"/>
    <xf numFmtId="0" fontId="0" fillId="0" borderId="0" xfId="0" applyNumberFormat="1" applyFont="1" applyFill="1" applyBorder="1" applyAlignment="1"/>
    <xf numFmtId="0" fontId="3" fillId="0" borderId="0" xfId="0" applyNumberFormat="1" applyFont="1" applyFill="1" applyBorder="1" applyAlignment="1"/>
    <xf numFmtId="0" fontId="0" fillId="0" borderId="0" xfId="0" applyFill="1"/>
    <xf numFmtId="0" fontId="3" fillId="2" borderId="0" xfId="0" applyNumberFormat="1" applyFont="1" applyFill="1" applyBorder="1" applyAlignment="1">
      <alignment wrapText="1"/>
    </xf>
    <xf numFmtId="0" fontId="0" fillId="0" borderId="0" xfId="0" applyFill="1" applyAlignment="1">
      <alignment wrapText="1"/>
    </xf>
    <xf numFmtId="0" fontId="0" fillId="0" borderId="0" xfId="0" applyNumberFormat="1" applyFont="1" applyFill="1" applyBorder="1" applyAlignment="1">
      <alignment horizontal="left"/>
    </xf>
    <xf numFmtId="164" fontId="0" fillId="0" borderId="0" xfId="0" applyNumberFormat="1" applyAlignment="1">
      <alignment horizontal="left"/>
    </xf>
    <xf numFmtId="164" fontId="0" fillId="0" borderId="0" xfId="0" applyNumberFormat="1" applyFont="1" applyFill="1" applyBorder="1" applyAlignment="1">
      <alignment horizontal="left"/>
    </xf>
    <xf numFmtId="0" fontId="4" fillId="0" borderId="0" xfId="0" applyFont="1"/>
    <xf numFmtId="0" fontId="5" fillId="0" borderId="0" xfId="0" applyFont="1" applyAlignment="1">
      <alignment vertical="center"/>
    </xf>
    <xf numFmtId="0" fontId="0" fillId="0" borderId="0" xfId="0" applyFont="1"/>
    <xf numFmtId="0" fontId="1" fillId="0" borderId="0" xfId="0" applyNumberFormat="1" applyFont="1" applyFill="1" applyBorder="1" applyAlignment="1"/>
    <xf numFmtId="0" fontId="3" fillId="0" borderId="0" xfId="0" applyNumberFormat="1" applyFont="1" applyFill="1" applyBorder="1" applyAlignment="1">
      <alignment horizontal="left"/>
    </xf>
    <xf numFmtId="0" fontId="1" fillId="0" borderId="0" xfId="0" applyNumberFormat="1" applyFont="1" applyFill="1" applyBorder="1" applyAlignment="1">
      <alignment horizontal="left"/>
    </xf>
    <xf numFmtId="9" fontId="1" fillId="0" borderId="0" xfId="0" applyNumberFormat="1" applyFont="1" applyFill="1" applyBorder="1" applyAlignment="1">
      <alignment horizontal="left"/>
    </xf>
    <xf numFmtId="0" fontId="3" fillId="2" borderId="0" xfId="0" applyNumberFormat="1" applyFont="1" applyFill="1" applyBorder="1" applyAlignment="1">
      <alignment horizontal="left"/>
    </xf>
    <xf numFmtId="0" fontId="1" fillId="0" borderId="0" xfId="0" applyFont="1" applyAlignment="1">
      <alignment horizontal="left"/>
    </xf>
    <xf numFmtId="9" fontId="0" fillId="0" borderId="0" xfId="0" applyNumberFormat="1" applyAlignment="1">
      <alignment horizontal="left"/>
    </xf>
    <xf numFmtId="9" fontId="1" fillId="0" borderId="0" xfId="0" applyNumberFormat="1" applyFont="1" applyAlignment="1">
      <alignment horizontal="left"/>
    </xf>
    <xf numFmtId="9" fontId="3" fillId="2" borderId="0" xfId="0" applyNumberFormat="1" applyFont="1" applyFill="1" applyBorder="1" applyAlignment="1">
      <alignment horizontal="left"/>
    </xf>
    <xf numFmtId="9" fontId="3" fillId="0" borderId="0" xfId="0" applyNumberFormat="1" applyFont="1" applyFill="1" applyBorder="1" applyAlignment="1">
      <alignment horizontal="left"/>
    </xf>
    <xf numFmtId="0" fontId="1" fillId="0" borderId="0" xfId="0" applyNumberFormat="1" applyFont="1" applyAlignment="1">
      <alignment horizontal="left"/>
    </xf>
    <xf numFmtId="0" fontId="0" fillId="2" borderId="0" xfId="0" applyNumberFormat="1" applyFont="1" applyFill="1" applyBorder="1" applyAlignment="1">
      <alignment horizontal="left"/>
    </xf>
    <xf numFmtId="0" fontId="0" fillId="0" borderId="0" xfId="0" applyNumberFormat="1" applyFont="1" applyFill="1" applyBorder="1" applyAlignment="1">
      <alignment wrapText="1"/>
    </xf>
    <xf numFmtId="0" fontId="6" fillId="0" borderId="0" xfId="0" applyNumberFormat="1" applyFont="1" applyFill="1" applyBorder="1" applyAlignment="1">
      <alignment horizontal="left"/>
    </xf>
    <xf numFmtId="9" fontId="0" fillId="0" borderId="0" xfId="0" applyNumberFormat="1" applyFont="1" applyFill="1" applyBorder="1" applyAlignment="1"/>
    <xf numFmtId="9" fontId="0" fillId="0" borderId="0" xfId="0" applyNumberFormat="1" applyFont="1" applyFill="1" applyBorder="1" applyAlignment="1">
      <alignment horizontal="left"/>
    </xf>
    <xf numFmtId="9" fontId="0" fillId="2" borderId="0" xfId="0" applyNumberFormat="1" applyFont="1" applyFill="1" applyBorder="1" applyAlignment="1">
      <alignment horizontal="left"/>
    </xf>
    <xf numFmtId="0" fontId="7" fillId="0" borderId="0" xfId="0" applyNumberFormat="1" applyFont="1" applyFill="1" applyBorder="1" applyAlignment="1"/>
    <xf numFmtId="0" fontId="7" fillId="0" borderId="0" xfId="0" applyNumberFormat="1" applyFont="1" applyFill="1" applyBorder="1" applyAlignment="1">
      <alignment horizontal="left"/>
    </xf>
    <xf numFmtId="0" fontId="8" fillId="0" borderId="0" xfId="0" applyFont="1"/>
    <xf numFmtId="0" fontId="9" fillId="0" borderId="0" xfId="0" applyNumberFormat="1" applyFont="1" applyFill="1" applyBorder="1" applyAlignment="1"/>
    <xf numFmtId="9" fontId="1" fillId="0" borderId="0" xfId="0" applyNumberFormat="1" applyFont="1" applyFill="1" applyBorder="1" applyAlignment="1"/>
    <xf numFmtId="0" fontId="10" fillId="0" borderId="0" xfId="0" applyNumberFormat="1"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abSelected="1" workbookViewId="0">
      <selection activeCell="G1" sqref="G1"/>
    </sheetView>
  </sheetViews>
  <sheetFormatPr defaultRowHeight="15" x14ac:dyDescent="0.25"/>
  <cols>
    <col min="2" max="2" width="24.5703125" customWidth="1"/>
    <col min="3" max="3" width="17" customWidth="1"/>
    <col min="4" max="4" width="32.85546875" customWidth="1"/>
    <col min="5" max="5" width="14.7109375" customWidth="1"/>
    <col min="6" max="6" width="37.28515625" customWidth="1"/>
    <col min="7" max="7" width="51.7109375" customWidth="1"/>
  </cols>
  <sheetData>
    <row r="1" spans="1:7" ht="30" x14ac:dyDescent="0.25">
      <c r="A1" s="2" t="s">
        <v>0</v>
      </c>
      <c r="B1" s="3" t="s">
        <v>1</v>
      </c>
      <c r="C1" s="3" t="s">
        <v>2</v>
      </c>
      <c r="D1" s="3" t="s">
        <v>3</v>
      </c>
      <c r="E1" s="3" t="s">
        <v>4</v>
      </c>
      <c r="F1" s="3" t="s">
        <v>5</v>
      </c>
      <c r="G1" s="3" t="s">
        <v>1250</v>
      </c>
    </row>
    <row r="2" spans="1:7" ht="150" x14ac:dyDescent="0.25">
      <c r="A2" s="4">
        <v>1</v>
      </c>
      <c r="B2" s="5" t="s">
        <v>6</v>
      </c>
      <c r="C2" s="5" t="s">
        <v>7</v>
      </c>
      <c r="D2" s="5" t="s">
        <v>8</v>
      </c>
      <c r="E2" s="5" t="s">
        <v>9</v>
      </c>
      <c r="F2" s="5" t="s">
        <v>10</v>
      </c>
      <c r="G2" s="5" t="s">
        <v>1258</v>
      </c>
    </row>
    <row r="3" spans="1:7" x14ac:dyDescent="0.25">
      <c r="A3" s="4"/>
      <c r="B3" s="5"/>
      <c r="C3" s="5"/>
      <c r="D3" s="5"/>
      <c r="E3" s="5"/>
      <c r="F3" s="5"/>
    </row>
    <row r="4" spans="1:7" ht="105" x14ac:dyDescent="0.25">
      <c r="A4" s="4">
        <v>2</v>
      </c>
      <c r="B4" s="5" t="s">
        <v>11</v>
      </c>
      <c r="C4" s="5" t="s">
        <v>12</v>
      </c>
      <c r="D4" s="5" t="s">
        <v>13</v>
      </c>
      <c r="E4" s="5" t="s">
        <v>14</v>
      </c>
      <c r="F4" s="5" t="s">
        <v>15</v>
      </c>
      <c r="G4" s="5" t="s">
        <v>1251</v>
      </c>
    </row>
    <row r="5" spans="1:7" x14ac:dyDescent="0.25">
      <c r="A5" s="4"/>
      <c r="B5" s="5"/>
      <c r="C5" s="5"/>
      <c r="D5" s="5"/>
      <c r="E5" s="5"/>
      <c r="F5" s="5"/>
    </row>
    <row r="6" spans="1:7" ht="60" x14ac:dyDescent="0.25">
      <c r="A6" s="4">
        <v>3</v>
      </c>
      <c r="B6" s="5" t="s">
        <v>16</v>
      </c>
      <c r="C6" s="5" t="s">
        <v>17</v>
      </c>
      <c r="D6" s="5" t="s">
        <v>18</v>
      </c>
      <c r="E6" s="5" t="s">
        <v>19</v>
      </c>
      <c r="F6" s="5" t="s">
        <v>20</v>
      </c>
      <c r="G6" s="5" t="s">
        <v>1252</v>
      </c>
    </row>
    <row r="7" spans="1:7" x14ac:dyDescent="0.25">
      <c r="A7" s="4"/>
      <c r="B7" s="5"/>
      <c r="C7" s="5"/>
      <c r="D7" s="5"/>
      <c r="E7" s="5"/>
      <c r="F7" s="5"/>
    </row>
    <row r="8" spans="1:7" ht="180" x14ac:dyDescent="0.25">
      <c r="A8" s="4">
        <v>4</v>
      </c>
      <c r="B8" s="5" t="s">
        <v>21</v>
      </c>
      <c r="C8" s="5" t="s">
        <v>22</v>
      </c>
      <c r="D8" s="5" t="s">
        <v>23</v>
      </c>
      <c r="E8" s="5" t="s">
        <v>24</v>
      </c>
      <c r="F8" s="5" t="s">
        <v>25</v>
      </c>
      <c r="G8" s="5" t="s">
        <v>1259</v>
      </c>
    </row>
    <row r="9" spans="1:7" x14ac:dyDescent="0.25">
      <c r="A9" s="4"/>
      <c r="B9" s="5"/>
      <c r="C9" s="5"/>
      <c r="D9" s="5"/>
      <c r="E9" s="5"/>
      <c r="F9" s="5"/>
    </row>
    <row r="10" spans="1:7" ht="150" x14ac:dyDescent="0.25">
      <c r="A10" s="4">
        <v>5</v>
      </c>
      <c r="B10" s="5" t="s">
        <v>26</v>
      </c>
      <c r="C10" s="5" t="s">
        <v>27</v>
      </c>
      <c r="D10" s="5" t="s">
        <v>28</v>
      </c>
      <c r="E10" s="5" t="s">
        <v>29</v>
      </c>
      <c r="F10" s="5" t="s">
        <v>30</v>
      </c>
      <c r="G10" s="5" t="s">
        <v>1253</v>
      </c>
    </row>
    <row r="11" spans="1:7" x14ac:dyDescent="0.25">
      <c r="A11" s="4"/>
      <c r="B11" s="5"/>
      <c r="C11" s="5"/>
      <c r="D11" s="5"/>
      <c r="E11" s="5"/>
      <c r="F11" s="5"/>
    </row>
    <row r="12" spans="1:7" ht="225" x14ac:dyDescent="0.25">
      <c r="A12" s="4">
        <v>6</v>
      </c>
      <c r="B12" s="5" t="s">
        <v>31</v>
      </c>
      <c r="C12" s="5" t="s">
        <v>22</v>
      </c>
      <c r="D12" s="5" t="s">
        <v>32</v>
      </c>
      <c r="E12" s="5" t="s">
        <v>33</v>
      </c>
      <c r="F12" s="5" t="s">
        <v>34</v>
      </c>
      <c r="G12" s="5" t="s">
        <v>1254</v>
      </c>
    </row>
    <row r="13" spans="1:7" x14ac:dyDescent="0.25">
      <c r="A13" s="4"/>
      <c r="B13" s="5"/>
      <c r="C13" s="5"/>
      <c r="D13" s="5"/>
      <c r="E13" s="5"/>
      <c r="F13" s="5"/>
    </row>
    <row r="14" spans="1:7" ht="180" x14ac:dyDescent="0.25">
      <c r="A14" s="4">
        <v>7</v>
      </c>
      <c r="B14" s="5" t="s">
        <v>35</v>
      </c>
      <c r="C14" s="5" t="s">
        <v>36</v>
      </c>
      <c r="D14" s="5" t="s">
        <v>37</v>
      </c>
      <c r="E14" s="5" t="s">
        <v>38</v>
      </c>
      <c r="F14" s="5" t="s">
        <v>39</v>
      </c>
      <c r="G14" s="5" t="s">
        <v>1255</v>
      </c>
    </row>
    <row r="15" spans="1:7" x14ac:dyDescent="0.25">
      <c r="A15" s="4"/>
      <c r="B15" s="5"/>
      <c r="C15" s="5"/>
      <c r="D15" s="5"/>
      <c r="E15" s="5"/>
      <c r="F15" s="5"/>
    </row>
    <row r="16" spans="1:7" ht="120" x14ac:dyDescent="0.25">
      <c r="A16" s="4">
        <v>8</v>
      </c>
      <c r="B16" s="5" t="s">
        <v>40</v>
      </c>
      <c r="C16" s="5" t="s">
        <v>41</v>
      </c>
      <c r="D16" s="5" t="s">
        <v>42</v>
      </c>
      <c r="E16" s="5" t="s">
        <v>43</v>
      </c>
      <c r="F16" s="5" t="s">
        <v>44</v>
      </c>
      <c r="G16" s="5" t="s">
        <v>1260</v>
      </c>
    </row>
    <row r="17" spans="1:7" x14ac:dyDescent="0.25">
      <c r="A17" s="4"/>
      <c r="B17" s="5"/>
      <c r="C17" s="5"/>
      <c r="D17" s="5"/>
      <c r="E17" s="5"/>
      <c r="F17" s="5"/>
    </row>
    <row r="18" spans="1:7" ht="180" x14ac:dyDescent="0.25">
      <c r="A18" s="4">
        <v>9</v>
      </c>
      <c r="B18" s="5" t="s">
        <v>45</v>
      </c>
      <c r="C18" s="5" t="s">
        <v>46</v>
      </c>
      <c r="D18" s="5" t="s">
        <v>47</v>
      </c>
      <c r="E18" s="5" t="s">
        <v>48</v>
      </c>
      <c r="F18" s="5" t="s">
        <v>49</v>
      </c>
      <c r="G18" s="5" t="s">
        <v>1256</v>
      </c>
    </row>
    <row r="19" spans="1:7" x14ac:dyDescent="0.25">
      <c r="A19" s="4"/>
      <c r="B19" s="5"/>
      <c r="C19" s="5"/>
      <c r="D19" s="5"/>
      <c r="E19" s="5"/>
      <c r="F19" s="5"/>
    </row>
    <row r="20" spans="1:7" ht="195" x14ac:dyDescent="0.25">
      <c r="A20" s="4">
        <v>10</v>
      </c>
      <c r="B20" s="5" t="s">
        <v>50</v>
      </c>
      <c r="C20" s="5" t="s">
        <v>51</v>
      </c>
      <c r="D20" s="5" t="s">
        <v>52</v>
      </c>
      <c r="E20" s="5" t="s">
        <v>53</v>
      </c>
      <c r="F20" s="5" t="s">
        <v>54</v>
      </c>
      <c r="G20" s="5" t="s">
        <v>1257</v>
      </c>
    </row>
    <row r="21" spans="1:7" x14ac:dyDescent="0.25">
      <c r="A21" s="4"/>
      <c r="B21" s="5"/>
      <c r="C21" s="5"/>
      <c r="D21" s="5"/>
      <c r="E21" s="5"/>
      <c r="F21" s="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topLeftCell="A8" workbookViewId="0">
      <selection activeCell="W67" sqref="W67"/>
    </sheetView>
  </sheetViews>
  <sheetFormatPr defaultRowHeight="15" x14ac:dyDescent="0.25"/>
  <cols>
    <col min="1" max="1" width="7.7109375" customWidth="1"/>
    <col min="2" max="2" width="6" bestFit="1" customWidth="1"/>
    <col min="3" max="3" width="5.85546875" bestFit="1" customWidth="1"/>
    <col min="4" max="4" width="7.28515625" bestFit="1" customWidth="1"/>
    <col min="5" max="5" width="5.85546875" bestFit="1" customWidth="1"/>
    <col min="6" max="6" width="4.7109375" bestFit="1" customWidth="1"/>
    <col min="7" max="7" width="2.42578125" bestFit="1" customWidth="1"/>
    <col min="8" max="8" width="2.140625" bestFit="1" customWidth="1"/>
    <col min="9" max="9" width="2.85546875" bestFit="1" customWidth="1"/>
    <col min="10" max="10" width="2.28515625" bestFit="1" customWidth="1"/>
    <col min="11" max="11" width="2.140625" bestFit="1" customWidth="1"/>
    <col min="12" max="12" width="5.85546875" bestFit="1" customWidth="1"/>
    <col min="13" max="13" width="7" bestFit="1" customWidth="1"/>
    <col min="14" max="14" width="5" bestFit="1" customWidth="1"/>
    <col min="15" max="15" width="7.5703125" bestFit="1" customWidth="1"/>
    <col min="16" max="16" width="6.7109375" bestFit="1" customWidth="1"/>
    <col min="17" max="17" width="10" style="4" bestFit="1" customWidth="1"/>
    <col min="18" max="18" width="4.85546875" style="4" bestFit="1" customWidth="1"/>
    <col min="19" max="19" width="7.28515625" style="4" bestFit="1" customWidth="1"/>
    <col min="20" max="20" width="9.140625" bestFit="1" customWidth="1"/>
    <col min="21" max="21" width="8.28515625" bestFit="1" customWidth="1"/>
    <col min="22" max="22" width="11.28515625" style="24" bestFit="1" customWidth="1"/>
    <col min="23" max="23" width="25.85546875" style="5" customWidth="1"/>
  </cols>
  <sheetData>
    <row r="1" spans="1:23" x14ac:dyDescent="0.25">
      <c r="A1" s="6" t="s">
        <v>55</v>
      </c>
      <c r="B1" s="6" t="s">
        <v>56</v>
      </c>
      <c r="C1" s="6" t="s">
        <v>57</v>
      </c>
      <c r="D1" s="6" t="s">
        <v>58</v>
      </c>
      <c r="E1" s="6" t="s">
        <v>59</v>
      </c>
      <c r="F1" s="6" t="s">
        <v>60</v>
      </c>
      <c r="G1" s="6" t="s">
        <v>61</v>
      </c>
      <c r="H1" s="6" t="s">
        <v>62</v>
      </c>
      <c r="I1" s="6" t="s">
        <v>63</v>
      </c>
      <c r="J1" s="6" t="s">
        <v>64</v>
      </c>
      <c r="K1" s="6" t="s">
        <v>65</v>
      </c>
      <c r="L1" s="6" t="s">
        <v>66</v>
      </c>
      <c r="M1" s="6" t="s">
        <v>67</v>
      </c>
      <c r="N1" s="6" t="s">
        <v>68</v>
      </c>
      <c r="O1" s="6" t="s">
        <v>69</v>
      </c>
      <c r="P1" s="6" t="s">
        <v>70</v>
      </c>
      <c r="Q1" s="22" t="s">
        <v>71</v>
      </c>
      <c r="R1" s="22" t="s">
        <v>72</v>
      </c>
      <c r="S1" s="22" t="s">
        <v>73</v>
      </c>
      <c r="T1" s="6" t="s">
        <v>74</v>
      </c>
      <c r="U1" s="6" t="s">
        <v>75</v>
      </c>
      <c r="V1" s="26" t="s">
        <v>76</v>
      </c>
      <c r="W1" s="10" t="s">
        <v>77</v>
      </c>
    </row>
    <row r="2" spans="1:23" s="9" customFormat="1" x14ac:dyDescent="0.25">
      <c r="A2" s="8" t="s">
        <v>78</v>
      </c>
      <c r="B2" s="8"/>
      <c r="C2" s="8"/>
      <c r="D2" s="8"/>
      <c r="E2" s="8"/>
      <c r="F2" s="8"/>
      <c r="G2" s="8"/>
      <c r="H2" s="8"/>
      <c r="I2" s="8"/>
      <c r="J2" s="8"/>
      <c r="K2" s="8"/>
      <c r="L2" s="8"/>
      <c r="M2" s="8"/>
      <c r="N2" s="8"/>
      <c r="O2" s="8"/>
      <c r="P2" s="8"/>
      <c r="Q2" s="19"/>
      <c r="R2" s="19"/>
      <c r="S2" s="19"/>
      <c r="T2" s="8"/>
      <c r="U2" s="8"/>
      <c r="V2" s="27"/>
      <c r="W2" s="11"/>
    </row>
    <row r="3" spans="1:23" ht="30" x14ac:dyDescent="0.25">
      <c r="A3" s="7" t="s">
        <v>79</v>
      </c>
      <c r="B3" s="7" t="s">
        <v>80</v>
      </c>
      <c r="C3" s="7" t="s">
        <v>81</v>
      </c>
      <c r="D3" s="7" t="s">
        <v>82</v>
      </c>
      <c r="E3" s="7" t="s">
        <v>83</v>
      </c>
      <c r="F3" s="7" t="s">
        <v>84</v>
      </c>
      <c r="G3" s="7" t="s">
        <v>85</v>
      </c>
      <c r="H3" s="7" t="s">
        <v>62</v>
      </c>
      <c r="I3" s="7" t="s">
        <v>85</v>
      </c>
      <c r="J3" s="7" t="s">
        <v>85</v>
      </c>
      <c r="K3" s="7" t="s">
        <v>85</v>
      </c>
      <c r="L3" s="7" t="str">
        <f t="shared" ref="L3:L14" si="0">G3&amp;H3&amp;I3&amp;J3&amp;K3</f>
        <v>T</v>
      </c>
      <c r="M3" s="7" t="s">
        <v>86</v>
      </c>
      <c r="N3" s="7" t="s">
        <v>87</v>
      </c>
      <c r="O3" s="7" t="s">
        <v>88</v>
      </c>
      <c r="P3" s="7" t="s">
        <v>89</v>
      </c>
      <c r="R3" s="12" t="s">
        <v>90</v>
      </c>
      <c r="S3" s="7" t="s">
        <v>91</v>
      </c>
      <c r="T3" s="7" t="s">
        <v>92</v>
      </c>
      <c r="U3" s="7" t="s">
        <v>93</v>
      </c>
      <c r="W3" s="5" t="s">
        <v>94</v>
      </c>
    </row>
    <row r="4" spans="1:23" ht="30" x14ac:dyDescent="0.25">
      <c r="A4" s="7" t="s">
        <v>1114</v>
      </c>
      <c r="B4" s="7" t="s">
        <v>1115</v>
      </c>
      <c r="C4" s="7" t="s">
        <v>81</v>
      </c>
      <c r="D4" s="7" t="s">
        <v>82</v>
      </c>
      <c r="E4" s="7" t="s">
        <v>83</v>
      </c>
      <c r="F4" s="7" t="s">
        <v>84</v>
      </c>
      <c r="G4" s="7" t="s">
        <v>85</v>
      </c>
      <c r="H4" s="7" t="s">
        <v>62</v>
      </c>
      <c r="I4" s="7" t="s">
        <v>85</v>
      </c>
      <c r="J4" s="7" t="s">
        <v>85</v>
      </c>
      <c r="K4" s="7" t="s">
        <v>85</v>
      </c>
      <c r="L4" s="7" t="str">
        <f t="shared" si="0"/>
        <v>T</v>
      </c>
      <c r="M4" s="7" t="s">
        <v>86</v>
      </c>
      <c r="N4" s="7" t="s">
        <v>87</v>
      </c>
      <c r="O4" s="7" t="s">
        <v>88</v>
      </c>
      <c r="P4" s="7" t="s">
        <v>89</v>
      </c>
      <c r="R4" s="12">
        <v>65</v>
      </c>
      <c r="S4" s="12">
        <v>2</v>
      </c>
      <c r="T4" s="7" t="s">
        <v>92</v>
      </c>
      <c r="U4" s="7" t="s">
        <v>93</v>
      </c>
      <c r="W4" s="5" t="s">
        <v>94</v>
      </c>
    </row>
    <row r="5" spans="1:23" ht="30" x14ac:dyDescent="0.25">
      <c r="A5" s="7" t="s">
        <v>1153</v>
      </c>
      <c r="B5" s="7" t="s">
        <v>1154</v>
      </c>
      <c r="C5" s="7" t="s">
        <v>81</v>
      </c>
      <c r="D5" s="7" t="s">
        <v>82</v>
      </c>
      <c r="E5" s="7" t="s">
        <v>83</v>
      </c>
      <c r="F5" s="7" t="s">
        <v>84</v>
      </c>
      <c r="G5" s="7" t="s">
        <v>85</v>
      </c>
      <c r="H5" s="7" t="s">
        <v>62</v>
      </c>
      <c r="I5" s="7" t="s">
        <v>85</v>
      </c>
      <c r="J5" s="7" t="s">
        <v>85</v>
      </c>
      <c r="K5" s="7" t="s">
        <v>85</v>
      </c>
      <c r="L5" s="7" t="str">
        <f t="shared" si="0"/>
        <v>T</v>
      </c>
      <c r="M5" s="7" t="s">
        <v>86</v>
      </c>
      <c r="N5" s="7" t="s">
        <v>87</v>
      </c>
      <c r="O5" s="7" t="s">
        <v>88</v>
      </c>
      <c r="P5" s="7" t="s">
        <v>89</v>
      </c>
      <c r="Q5" s="12"/>
      <c r="R5" s="7" t="s">
        <v>825</v>
      </c>
      <c r="S5" s="12" t="s">
        <v>324</v>
      </c>
      <c r="T5" s="7" t="s">
        <v>92</v>
      </c>
      <c r="U5" s="7" t="s">
        <v>93</v>
      </c>
      <c r="V5" s="21"/>
      <c r="W5" s="5" t="s">
        <v>94</v>
      </c>
    </row>
    <row r="6" spans="1:23" ht="30" x14ac:dyDescent="0.25">
      <c r="A6" s="7" t="s">
        <v>79</v>
      </c>
      <c r="B6" s="7" t="s">
        <v>95</v>
      </c>
      <c r="C6" s="7" t="s">
        <v>96</v>
      </c>
      <c r="D6" s="7" t="s">
        <v>97</v>
      </c>
      <c r="E6" s="7" t="s">
        <v>83</v>
      </c>
      <c r="F6" s="7" t="s">
        <v>84</v>
      </c>
      <c r="G6" s="7" t="s">
        <v>85</v>
      </c>
      <c r="H6" s="7" t="s">
        <v>85</v>
      </c>
      <c r="I6" s="7" t="s">
        <v>85</v>
      </c>
      <c r="J6" s="7" t="s">
        <v>64</v>
      </c>
      <c r="K6" s="7" t="s">
        <v>85</v>
      </c>
      <c r="L6" s="7" t="str">
        <f t="shared" si="0"/>
        <v>R</v>
      </c>
      <c r="M6" s="7" t="s">
        <v>98</v>
      </c>
      <c r="N6" s="7" t="s">
        <v>99</v>
      </c>
      <c r="O6" s="7"/>
      <c r="P6" s="7"/>
      <c r="Q6" s="12"/>
      <c r="R6" s="12" t="s">
        <v>100</v>
      </c>
      <c r="S6" s="7" t="s">
        <v>101</v>
      </c>
      <c r="T6" s="7" t="s">
        <v>92</v>
      </c>
      <c r="U6" s="7" t="s">
        <v>93</v>
      </c>
      <c r="V6" s="21"/>
      <c r="W6" s="5" t="s">
        <v>102</v>
      </c>
    </row>
    <row r="7" spans="1:23" ht="30" x14ac:dyDescent="0.25">
      <c r="A7" s="7" t="s">
        <v>1114</v>
      </c>
      <c r="B7" s="7" t="s">
        <v>1116</v>
      </c>
      <c r="C7" s="7" t="s">
        <v>96</v>
      </c>
      <c r="D7" s="7" t="s">
        <v>97</v>
      </c>
      <c r="E7" s="7" t="s">
        <v>83</v>
      </c>
      <c r="F7" s="7" t="s">
        <v>84</v>
      </c>
      <c r="G7" s="7" t="s">
        <v>85</v>
      </c>
      <c r="H7" s="7" t="s">
        <v>85</v>
      </c>
      <c r="I7" s="7" t="s">
        <v>85</v>
      </c>
      <c r="J7" s="7" t="s">
        <v>64</v>
      </c>
      <c r="K7" s="7" t="s">
        <v>85</v>
      </c>
      <c r="L7" s="7" t="str">
        <f t="shared" si="0"/>
        <v>R</v>
      </c>
      <c r="M7" s="7" t="s">
        <v>98</v>
      </c>
      <c r="N7" s="7" t="s">
        <v>99</v>
      </c>
      <c r="O7" s="7"/>
      <c r="P7" s="7"/>
      <c r="Q7" s="12"/>
      <c r="R7" s="12">
        <v>80</v>
      </c>
      <c r="S7" s="12">
        <v>28</v>
      </c>
      <c r="T7" s="7" t="s">
        <v>92</v>
      </c>
      <c r="U7" s="7" t="s">
        <v>93</v>
      </c>
      <c r="V7" s="21"/>
      <c r="W7" s="5" t="s">
        <v>102</v>
      </c>
    </row>
    <row r="8" spans="1:23" ht="30" x14ac:dyDescent="0.25">
      <c r="A8" s="7" t="s">
        <v>1153</v>
      </c>
      <c r="B8" s="7" t="s">
        <v>1155</v>
      </c>
      <c r="C8" s="7" t="s">
        <v>96</v>
      </c>
      <c r="D8" s="7" t="s">
        <v>97</v>
      </c>
      <c r="E8" s="7" t="s">
        <v>83</v>
      </c>
      <c r="F8" s="7" t="s">
        <v>84</v>
      </c>
      <c r="G8" s="7" t="s">
        <v>85</v>
      </c>
      <c r="H8" s="7" t="s">
        <v>85</v>
      </c>
      <c r="I8" s="7" t="s">
        <v>85</v>
      </c>
      <c r="J8" s="7" t="s">
        <v>64</v>
      </c>
      <c r="K8" s="7" t="s">
        <v>85</v>
      </c>
      <c r="L8" s="7" t="str">
        <f t="shared" si="0"/>
        <v>R</v>
      </c>
      <c r="M8" s="7" t="s">
        <v>98</v>
      </c>
      <c r="N8" s="7" t="s">
        <v>99</v>
      </c>
      <c r="O8" s="7" t="s">
        <v>88</v>
      </c>
      <c r="P8" s="7" t="s">
        <v>89</v>
      </c>
      <c r="Q8" s="12"/>
      <c r="R8" s="7" t="s">
        <v>100</v>
      </c>
      <c r="S8" s="12" t="s">
        <v>591</v>
      </c>
      <c r="T8" s="7" t="s">
        <v>92</v>
      </c>
      <c r="U8" s="7" t="s">
        <v>93</v>
      </c>
      <c r="V8" s="21"/>
      <c r="W8" s="5" t="s">
        <v>102</v>
      </c>
    </row>
    <row r="9" spans="1:23" x14ac:dyDescent="0.25">
      <c r="A9" s="7" t="s">
        <v>79</v>
      </c>
      <c r="B9" s="7" t="s">
        <v>103</v>
      </c>
      <c r="C9" s="7" t="s">
        <v>104</v>
      </c>
      <c r="D9" s="7" t="s">
        <v>105</v>
      </c>
      <c r="E9" s="7" t="s">
        <v>83</v>
      </c>
      <c r="F9" s="7" t="s">
        <v>106</v>
      </c>
      <c r="G9" s="7" t="s">
        <v>61</v>
      </c>
      <c r="H9" s="7" t="s">
        <v>85</v>
      </c>
      <c r="I9" s="7" t="s">
        <v>63</v>
      </c>
      <c r="J9" s="7" t="s">
        <v>85</v>
      </c>
      <c r="K9" s="7" t="s">
        <v>65</v>
      </c>
      <c r="L9" s="7" t="str">
        <f t="shared" si="0"/>
        <v>MWF</v>
      </c>
      <c r="M9" s="7" t="s">
        <v>107</v>
      </c>
      <c r="N9" s="7" t="s">
        <v>108</v>
      </c>
      <c r="O9" s="7" t="s">
        <v>109</v>
      </c>
      <c r="P9" s="7" t="s">
        <v>110</v>
      </c>
      <c r="Q9" s="12">
        <v>31</v>
      </c>
      <c r="R9" s="12" t="s">
        <v>111</v>
      </c>
      <c r="S9" s="7" t="s">
        <v>112</v>
      </c>
      <c r="T9" s="7" t="s">
        <v>113</v>
      </c>
      <c r="U9" s="7" t="s">
        <v>93</v>
      </c>
      <c r="V9" s="21">
        <v>0.35</v>
      </c>
    </row>
    <row r="10" spans="1:23" x14ac:dyDescent="0.25">
      <c r="A10" s="7" t="s">
        <v>79</v>
      </c>
      <c r="B10" s="7" t="s">
        <v>114</v>
      </c>
      <c r="C10" s="7" t="s">
        <v>115</v>
      </c>
      <c r="D10" s="7" t="s">
        <v>116</v>
      </c>
      <c r="E10" s="7" t="s">
        <v>83</v>
      </c>
      <c r="F10" s="7" t="s">
        <v>84</v>
      </c>
      <c r="G10" s="7" t="s">
        <v>85</v>
      </c>
      <c r="H10" s="7" t="s">
        <v>85</v>
      </c>
      <c r="I10" s="7" t="s">
        <v>63</v>
      </c>
      <c r="J10" s="7" t="s">
        <v>85</v>
      </c>
      <c r="K10" s="7" t="s">
        <v>85</v>
      </c>
      <c r="L10" s="7" t="str">
        <f t="shared" si="0"/>
        <v>W</v>
      </c>
      <c r="M10" s="7" t="s">
        <v>98</v>
      </c>
      <c r="N10" s="7" t="s">
        <v>99</v>
      </c>
      <c r="O10" s="7" t="s">
        <v>117</v>
      </c>
      <c r="P10" s="7" t="s">
        <v>118</v>
      </c>
      <c r="Q10" s="12">
        <v>130</v>
      </c>
      <c r="R10" s="12">
        <v>130</v>
      </c>
      <c r="S10" s="12">
        <v>127</v>
      </c>
      <c r="T10" s="7" t="s">
        <v>113</v>
      </c>
      <c r="U10" s="7" t="s">
        <v>93</v>
      </c>
      <c r="V10" s="21">
        <v>0.98</v>
      </c>
    </row>
    <row r="11" spans="1:23" x14ac:dyDescent="0.25">
      <c r="A11" s="7" t="s">
        <v>1114</v>
      </c>
      <c r="B11" s="7" t="s">
        <v>114</v>
      </c>
      <c r="C11" s="7" t="s">
        <v>115</v>
      </c>
      <c r="D11" s="7" t="s">
        <v>116</v>
      </c>
      <c r="E11" s="7" t="s">
        <v>83</v>
      </c>
      <c r="F11" s="7" t="s">
        <v>84</v>
      </c>
      <c r="G11" s="7" t="s">
        <v>85</v>
      </c>
      <c r="H11" s="7" t="s">
        <v>85</v>
      </c>
      <c r="I11" s="7" t="s">
        <v>63</v>
      </c>
      <c r="J11" s="7" t="s">
        <v>85</v>
      </c>
      <c r="K11" s="7" t="s">
        <v>85</v>
      </c>
      <c r="L11" s="7" t="str">
        <f t="shared" si="0"/>
        <v>W</v>
      </c>
      <c r="M11" s="7" t="s">
        <v>98</v>
      </c>
      <c r="N11" s="7" t="s">
        <v>99</v>
      </c>
      <c r="O11" s="7" t="s">
        <v>117</v>
      </c>
      <c r="P11" s="7" t="s">
        <v>118</v>
      </c>
      <c r="Q11" s="12">
        <v>130</v>
      </c>
      <c r="R11" s="12">
        <v>126</v>
      </c>
      <c r="S11" s="12">
        <v>122</v>
      </c>
      <c r="T11" s="7" t="s">
        <v>113</v>
      </c>
      <c r="U11" s="7" t="s">
        <v>93</v>
      </c>
      <c r="V11" s="21">
        <f>S11/Q11</f>
        <v>0.93846153846153846</v>
      </c>
    </row>
    <row r="12" spans="1:23" x14ac:dyDescent="0.25">
      <c r="A12" s="7" t="s">
        <v>1153</v>
      </c>
      <c r="B12" s="7" t="s">
        <v>1156</v>
      </c>
      <c r="C12" s="7" t="s">
        <v>115</v>
      </c>
      <c r="D12" s="7" t="s">
        <v>116</v>
      </c>
      <c r="E12" s="7" t="s">
        <v>83</v>
      </c>
      <c r="F12" s="7" t="s">
        <v>84</v>
      </c>
      <c r="G12" s="7" t="s">
        <v>85</v>
      </c>
      <c r="H12" s="7" t="s">
        <v>85</v>
      </c>
      <c r="I12" s="7" t="s">
        <v>63</v>
      </c>
      <c r="J12" s="7" t="s">
        <v>85</v>
      </c>
      <c r="K12" s="7" t="s">
        <v>85</v>
      </c>
      <c r="L12" s="7" t="str">
        <f t="shared" si="0"/>
        <v>W</v>
      </c>
      <c r="M12" s="7" t="s">
        <v>98</v>
      </c>
      <c r="N12" s="7" t="s">
        <v>99</v>
      </c>
      <c r="O12" s="7" t="s">
        <v>117</v>
      </c>
      <c r="P12" s="7" t="s">
        <v>118</v>
      </c>
      <c r="Q12" s="12">
        <v>130</v>
      </c>
      <c r="R12" s="7" t="s">
        <v>807</v>
      </c>
      <c r="S12" s="12" t="s">
        <v>813</v>
      </c>
      <c r="T12" s="7" t="s">
        <v>113</v>
      </c>
      <c r="U12" s="7" t="s">
        <v>93</v>
      </c>
      <c r="V12" s="21">
        <f>S12/Q12</f>
        <v>1</v>
      </c>
    </row>
    <row r="13" spans="1:23" ht="75" x14ac:dyDescent="0.25">
      <c r="A13" s="7" t="s">
        <v>79</v>
      </c>
      <c r="B13" s="7" t="s">
        <v>119</v>
      </c>
      <c r="C13" s="7" t="s">
        <v>115</v>
      </c>
      <c r="D13" s="7" t="s">
        <v>120</v>
      </c>
      <c r="E13" s="7" t="s">
        <v>83</v>
      </c>
      <c r="F13" s="7" t="s">
        <v>121</v>
      </c>
      <c r="G13" s="7" t="s">
        <v>85</v>
      </c>
      <c r="H13" s="7" t="s">
        <v>85</v>
      </c>
      <c r="I13" s="7" t="s">
        <v>63</v>
      </c>
      <c r="J13" s="7" t="s">
        <v>85</v>
      </c>
      <c r="K13" s="7" t="s">
        <v>85</v>
      </c>
      <c r="L13" s="7" t="str">
        <f t="shared" si="0"/>
        <v>W</v>
      </c>
      <c r="M13" s="7" t="s">
        <v>122</v>
      </c>
      <c r="N13" s="7" t="s">
        <v>123</v>
      </c>
      <c r="O13" s="7" t="s">
        <v>117</v>
      </c>
      <c r="P13" s="7" t="s">
        <v>118</v>
      </c>
      <c r="Q13" s="12">
        <v>130</v>
      </c>
      <c r="R13" s="12">
        <v>120</v>
      </c>
      <c r="S13" s="12">
        <v>90</v>
      </c>
      <c r="T13" s="7" t="s">
        <v>113</v>
      </c>
      <c r="U13" s="7" t="s">
        <v>93</v>
      </c>
      <c r="V13" s="21">
        <v>0.69</v>
      </c>
      <c r="W13" s="5" t="s">
        <v>124</v>
      </c>
    </row>
    <row r="14" spans="1:23" x14ac:dyDescent="0.25">
      <c r="A14" s="7" t="s">
        <v>79</v>
      </c>
      <c r="B14" s="7" t="s">
        <v>125</v>
      </c>
      <c r="C14" s="7" t="s">
        <v>115</v>
      </c>
      <c r="D14" s="7" t="s">
        <v>120</v>
      </c>
      <c r="E14" s="7" t="s">
        <v>126</v>
      </c>
      <c r="F14" s="7" t="s">
        <v>121</v>
      </c>
      <c r="G14" s="7" t="s">
        <v>85</v>
      </c>
      <c r="H14" s="7" t="s">
        <v>85</v>
      </c>
      <c r="I14" s="7" t="s">
        <v>85</v>
      </c>
      <c r="J14" s="7" t="s">
        <v>85</v>
      </c>
      <c r="K14" s="7" t="s">
        <v>85</v>
      </c>
      <c r="L14" s="7" t="str">
        <f t="shared" si="0"/>
        <v/>
      </c>
      <c r="M14" s="7" t="s">
        <v>85</v>
      </c>
      <c r="N14" s="7" t="s">
        <v>85</v>
      </c>
      <c r="O14" s="7" t="s">
        <v>85</v>
      </c>
      <c r="P14" s="7" t="s">
        <v>85</v>
      </c>
      <c r="Q14" s="7"/>
      <c r="S14" s="7" t="s">
        <v>127</v>
      </c>
      <c r="T14" s="7"/>
      <c r="U14" s="7" t="s">
        <v>93</v>
      </c>
      <c r="V14" s="21" t="s">
        <v>128</v>
      </c>
    </row>
    <row r="15" spans="1:23" x14ac:dyDescent="0.25">
      <c r="A15" s="7" t="s">
        <v>79</v>
      </c>
      <c r="B15" s="7" t="s">
        <v>129</v>
      </c>
      <c r="C15" s="7" t="s">
        <v>115</v>
      </c>
      <c r="D15" s="7" t="s">
        <v>120</v>
      </c>
      <c r="E15" s="7" t="s">
        <v>130</v>
      </c>
      <c r="F15" s="7" t="s">
        <v>121</v>
      </c>
      <c r="G15" s="7"/>
      <c r="H15" s="7"/>
      <c r="I15" s="7"/>
      <c r="J15" s="7"/>
      <c r="K15" s="7"/>
      <c r="L15" s="7"/>
      <c r="M15" s="7"/>
      <c r="N15" s="7"/>
      <c r="O15" s="7"/>
      <c r="P15" s="7"/>
      <c r="Q15" s="12"/>
      <c r="R15" s="12"/>
      <c r="S15" s="12">
        <v>32</v>
      </c>
      <c r="U15" s="7" t="s">
        <v>93</v>
      </c>
      <c r="V15" s="21" t="s">
        <v>128</v>
      </c>
    </row>
    <row r="16" spans="1:23" x14ac:dyDescent="0.25">
      <c r="A16" s="7" t="s">
        <v>79</v>
      </c>
      <c r="B16" s="7" t="s">
        <v>131</v>
      </c>
      <c r="C16" s="7" t="s">
        <v>115</v>
      </c>
      <c r="D16" s="7" t="s">
        <v>120</v>
      </c>
      <c r="E16" s="7" t="s">
        <v>132</v>
      </c>
      <c r="F16" s="7" t="s">
        <v>121</v>
      </c>
      <c r="G16" s="7"/>
      <c r="H16" s="7"/>
      <c r="I16" s="7"/>
      <c r="J16" s="7"/>
      <c r="K16" s="7"/>
      <c r="L16" s="7"/>
      <c r="M16" s="7"/>
      <c r="N16" s="7"/>
      <c r="O16" s="7"/>
      <c r="P16" s="7"/>
      <c r="Q16" s="12"/>
      <c r="R16" s="12"/>
      <c r="S16" s="12">
        <v>9</v>
      </c>
      <c r="T16" s="7"/>
      <c r="U16" s="7" t="s">
        <v>93</v>
      </c>
      <c r="V16" s="21" t="s">
        <v>128</v>
      </c>
    </row>
    <row r="17" spans="1:23" x14ac:dyDescent="0.25">
      <c r="A17" s="7" t="s">
        <v>79</v>
      </c>
      <c r="B17" s="7" t="s">
        <v>133</v>
      </c>
      <c r="C17" s="7" t="s">
        <v>115</v>
      </c>
      <c r="D17" s="7" t="s">
        <v>120</v>
      </c>
      <c r="E17" s="7" t="s">
        <v>134</v>
      </c>
      <c r="F17" s="7" t="s">
        <v>121</v>
      </c>
      <c r="G17" s="7"/>
      <c r="H17" s="7"/>
      <c r="I17" s="7"/>
      <c r="J17" s="7"/>
      <c r="K17" s="7"/>
      <c r="L17" s="7"/>
      <c r="M17" s="7"/>
      <c r="N17" s="7"/>
      <c r="O17" s="7"/>
      <c r="P17" s="7"/>
      <c r="Q17" s="12"/>
      <c r="R17" s="12"/>
      <c r="S17" s="12">
        <v>2</v>
      </c>
      <c r="T17" s="7"/>
      <c r="U17" s="7" t="s">
        <v>93</v>
      </c>
      <c r="V17" s="21" t="s">
        <v>128</v>
      </c>
    </row>
    <row r="18" spans="1:23" x14ac:dyDescent="0.25">
      <c r="A18" s="7" t="s">
        <v>79</v>
      </c>
      <c r="B18" s="7" t="s">
        <v>135</v>
      </c>
      <c r="C18" s="7" t="s">
        <v>115</v>
      </c>
      <c r="D18" s="7" t="s">
        <v>120</v>
      </c>
      <c r="E18" s="7" t="s">
        <v>136</v>
      </c>
      <c r="F18" s="7" t="s">
        <v>121</v>
      </c>
      <c r="G18" s="7"/>
      <c r="H18" s="7"/>
      <c r="I18" s="7"/>
      <c r="J18" s="7"/>
      <c r="K18" s="7"/>
      <c r="L18" s="7"/>
      <c r="M18" s="7"/>
      <c r="N18" s="7"/>
      <c r="O18" s="7"/>
      <c r="P18" s="7"/>
      <c r="Q18" s="12"/>
      <c r="R18" s="12"/>
      <c r="S18" s="12">
        <v>1</v>
      </c>
      <c r="T18" s="7"/>
      <c r="U18" s="7" t="s">
        <v>93</v>
      </c>
      <c r="V18" s="21" t="s">
        <v>128</v>
      </c>
    </row>
    <row r="19" spans="1:23" x14ac:dyDescent="0.25">
      <c r="A19" s="7" t="s">
        <v>79</v>
      </c>
      <c r="B19" s="7" t="s">
        <v>137</v>
      </c>
      <c r="C19" s="7" t="s">
        <v>115</v>
      </c>
      <c r="D19" s="7" t="s">
        <v>120</v>
      </c>
      <c r="E19" s="7" t="s">
        <v>138</v>
      </c>
      <c r="F19" s="7" t="s">
        <v>121</v>
      </c>
      <c r="G19" s="7"/>
      <c r="H19" s="7"/>
      <c r="I19" s="7"/>
      <c r="J19" s="7"/>
      <c r="K19" s="7"/>
      <c r="L19" s="7"/>
      <c r="M19" s="7"/>
      <c r="N19" s="7"/>
      <c r="O19" s="7"/>
      <c r="P19" s="7"/>
      <c r="Q19" s="12"/>
      <c r="R19" s="12"/>
      <c r="S19" s="12">
        <v>2</v>
      </c>
      <c r="T19" s="7"/>
      <c r="U19" s="7" t="s">
        <v>93</v>
      </c>
      <c r="V19" s="21" t="s">
        <v>128</v>
      </c>
    </row>
    <row r="20" spans="1:23" x14ac:dyDescent="0.25">
      <c r="A20" s="7" t="s">
        <v>79</v>
      </c>
      <c r="B20" s="7" t="s">
        <v>139</v>
      </c>
      <c r="C20" s="7" t="s">
        <v>115</v>
      </c>
      <c r="D20" s="7" t="s">
        <v>120</v>
      </c>
      <c r="E20" s="7" t="s">
        <v>140</v>
      </c>
      <c r="F20" s="7" t="s">
        <v>121</v>
      </c>
      <c r="G20" s="7"/>
      <c r="H20" s="7"/>
      <c r="I20" s="7"/>
      <c r="J20" s="7"/>
      <c r="K20" s="7"/>
      <c r="L20" s="7"/>
      <c r="M20" s="7"/>
      <c r="N20" s="7"/>
      <c r="O20" s="7"/>
      <c r="P20" s="7"/>
      <c r="Q20" s="12"/>
      <c r="R20" s="12"/>
      <c r="S20" s="12">
        <v>26</v>
      </c>
      <c r="T20" s="7"/>
      <c r="U20" s="7" t="s">
        <v>93</v>
      </c>
      <c r="V20" s="21" t="s">
        <v>128</v>
      </c>
    </row>
    <row r="21" spans="1:23" x14ac:dyDescent="0.25">
      <c r="A21" s="7" t="s">
        <v>79</v>
      </c>
      <c r="B21" s="7" t="s">
        <v>141</v>
      </c>
      <c r="C21" s="7" t="s">
        <v>115</v>
      </c>
      <c r="D21" s="7" t="s">
        <v>120</v>
      </c>
      <c r="E21" s="7" t="s">
        <v>142</v>
      </c>
      <c r="F21" s="7" t="s">
        <v>121</v>
      </c>
      <c r="G21" s="7"/>
      <c r="H21" s="7"/>
      <c r="I21" s="7"/>
      <c r="J21" s="7"/>
      <c r="K21" s="7"/>
      <c r="L21" s="7"/>
      <c r="M21" s="7"/>
      <c r="N21" s="7"/>
      <c r="O21" s="7"/>
      <c r="P21" s="7"/>
      <c r="Q21" s="12"/>
      <c r="R21" s="12"/>
      <c r="S21" s="12">
        <v>1</v>
      </c>
      <c r="T21" s="7"/>
      <c r="U21" s="7" t="s">
        <v>93</v>
      </c>
      <c r="V21" s="21" t="s">
        <v>128</v>
      </c>
    </row>
    <row r="22" spans="1:23" x14ac:dyDescent="0.25">
      <c r="A22" s="7" t="s">
        <v>79</v>
      </c>
      <c r="B22" s="7" t="s">
        <v>143</v>
      </c>
      <c r="C22" s="7" t="s">
        <v>115</v>
      </c>
      <c r="D22" s="7" t="s">
        <v>120</v>
      </c>
      <c r="E22" s="7" t="s">
        <v>144</v>
      </c>
      <c r="F22" s="7" t="s">
        <v>121</v>
      </c>
      <c r="G22" s="7"/>
      <c r="H22" s="7"/>
      <c r="I22" s="7"/>
      <c r="J22" s="7"/>
      <c r="K22" s="7"/>
      <c r="L22" s="7"/>
      <c r="M22" s="7"/>
      <c r="N22" s="7"/>
      <c r="O22" s="7"/>
      <c r="P22" s="7"/>
      <c r="Q22" s="12"/>
      <c r="R22" s="12"/>
      <c r="S22" s="12">
        <v>4</v>
      </c>
      <c r="T22" s="7"/>
      <c r="U22" s="7" t="s">
        <v>93</v>
      </c>
      <c r="V22" s="21" t="s">
        <v>128</v>
      </c>
    </row>
    <row r="23" spans="1:23" x14ac:dyDescent="0.25">
      <c r="A23" s="7" t="s">
        <v>79</v>
      </c>
      <c r="B23" s="7" t="s">
        <v>145</v>
      </c>
      <c r="C23" s="7" t="s">
        <v>115</v>
      </c>
      <c r="D23" s="7" t="s">
        <v>120</v>
      </c>
      <c r="E23" s="7" t="s">
        <v>146</v>
      </c>
      <c r="F23" s="7" t="s">
        <v>121</v>
      </c>
      <c r="G23" s="7"/>
      <c r="H23" s="7"/>
      <c r="I23" s="7"/>
      <c r="J23" s="7"/>
      <c r="K23" s="7"/>
      <c r="L23" s="7"/>
      <c r="M23" s="7"/>
      <c r="N23" s="7"/>
      <c r="O23" s="7"/>
      <c r="P23" s="7"/>
      <c r="Q23" s="12"/>
      <c r="R23" s="12"/>
      <c r="S23" s="12">
        <v>2</v>
      </c>
      <c r="T23" s="7"/>
      <c r="U23" s="7" t="s">
        <v>93</v>
      </c>
      <c r="V23" s="21" t="s">
        <v>128</v>
      </c>
    </row>
    <row r="24" spans="1:23" x14ac:dyDescent="0.25">
      <c r="A24" s="7" t="s">
        <v>79</v>
      </c>
      <c r="B24" s="7" t="s">
        <v>147</v>
      </c>
      <c r="C24" s="7" t="s">
        <v>115</v>
      </c>
      <c r="D24" s="7" t="s">
        <v>120</v>
      </c>
      <c r="E24" s="7" t="s">
        <v>148</v>
      </c>
      <c r="F24" s="7" t="s">
        <v>121</v>
      </c>
      <c r="G24" s="7"/>
      <c r="H24" s="7"/>
      <c r="I24" s="7"/>
      <c r="J24" s="7"/>
      <c r="K24" s="7"/>
      <c r="L24" s="7"/>
      <c r="M24" s="7"/>
      <c r="N24" s="7"/>
      <c r="O24" s="7"/>
      <c r="P24" s="7"/>
      <c r="Q24" s="12"/>
      <c r="R24" s="12"/>
      <c r="S24" s="12">
        <v>3</v>
      </c>
      <c r="T24" s="7"/>
      <c r="U24" s="7" t="s">
        <v>93</v>
      </c>
      <c r="V24" s="21" t="s">
        <v>128</v>
      </c>
    </row>
    <row r="25" spans="1:23" x14ac:dyDescent="0.25">
      <c r="A25" s="7" t="s">
        <v>79</v>
      </c>
      <c r="B25" s="7" t="s">
        <v>149</v>
      </c>
      <c r="C25" s="7" t="s">
        <v>115</v>
      </c>
      <c r="D25" s="7" t="s">
        <v>120</v>
      </c>
      <c r="E25" s="7" t="s">
        <v>150</v>
      </c>
      <c r="F25" s="7" t="s">
        <v>121</v>
      </c>
      <c r="G25" s="7"/>
      <c r="H25" s="7"/>
      <c r="I25" s="7"/>
      <c r="J25" s="7"/>
      <c r="K25" s="7"/>
      <c r="L25" s="7"/>
      <c r="M25" s="7"/>
      <c r="N25" s="7"/>
      <c r="O25" s="7"/>
      <c r="P25" s="7"/>
      <c r="Q25" s="12"/>
      <c r="R25" s="12"/>
      <c r="S25" s="12">
        <v>1</v>
      </c>
      <c r="T25" s="7"/>
      <c r="U25" s="7" t="s">
        <v>93</v>
      </c>
      <c r="V25" s="21" t="s">
        <v>128</v>
      </c>
    </row>
    <row r="26" spans="1:23" x14ac:dyDescent="0.25">
      <c r="A26" s="7" t="s">
        <v>79</v>
      </c>
      <c r="B26" s="7" t="s">
        <v>151</v>
      </c>
      <c r="C26" s="7" t="s">
        <v>115</v>
      </c>
      <c r="D26" s="7" t="s">
        <v>120</v>
      </c>
      <c r="E26" s="7" t="s">
        <v>152</v>
      </c>
      <c r="F26" s="7" t="s">
        <v>121</v>
      </c>
      <c r="G26" s="7"/>
      <c r="H26" s="7"/>
      <c r="I26" s="7"/>
      <c r="J26" s="7"/>
      <c r="K26" s="7"/>
      <c r="L26" s="7"/>
      <c r="M26" s="7"/>
      <c r="N26" s="7"/>
      <c r="O26" s="7"/>
      <c r="P26" s="7"/>
      <c r="Q26" s="12"/>
      <c r="R26" s="12"/>
      <c r="S26" s="12">
        <v>1</v>
      </c>
      <c r="T26" s="7"/>
      <c r="U26" s="7" t="s">
        <v>93</v>
      </c>
      <c r="V26" s="21" t="s">
        <v>128</v>
      </c>
    </row>
    <row r="27" spans="1:23" ht="75" x14ac:dyDescent="0.25">
      <c r="A27" s="7" t="s">
        <v>1114</v>
      </c>
      <c r="B27" s="7" t="s">
        <v>1117</v>
      </c>
      <c r="C27" s="7" t="s">
        <v>115</v>
      </c>
      <c r="D27" s="7" t="s">
        <v>120</v>
      </c>
      <c r="E27" s="7" t="s">
        <v>83</v>
      </c>
      <c r="F27" s="7" t="s">
        <v>121</v>
      </c>
      <c r="G27" s="7" t="s">
        <v>85</v>
      </c>
      <c r="H27" s="7" t="s">
        <v>85</v>
      </c>
      <c r="I27" s="7" t="s">
        <v>63</v>
      </c>
      <c r="J27" s="7" t="s">
        <v>85</v>
      </c>
      <c r="K27" s="7" t="s">
        <v>85</v>
      </c>
      <c r="L27" s="7" t="str">
        <f>G27&amp;H27&amp;I27&amp;J27&amp;K27</f>
        <v>W</v>
      </c>
      <c r="M27" s="7" t="s">
        <v>122</v>
      </c>
      <c r="N27" s="7" t="s">
        <v>123</v>
      </c>
      <c r="O27" s="7" t="s">
        <v>117</v>
      </c>
      <c r="P27" s="7" t="s">
        <v>118</v>
      </c>
      <c r="Q27" s="12">
        <v>130</v>
      </c>
      <c r="R27" s="12">
        <v>100</v>
      </c>
      <c r="S27" s="12">
        <v>83</v>
      </c>
      <c r="T27" s="7" t="s">
        <v>113</v>
      </c>
      <c r="U27" s="7" t="s">
        <v>93</v>
      </c>
      <c r="V27" s="21">
        <v>0.64</v>
      </c>
      <c r="W27" s="5" t="s">
        <v>1118</v>
      </c>
    </row>
    <row r="28" spans="1:23" x14ac:dyDescent="0.25">
      <c r="A28" s="7" t="s">
        <v>1114</v>
      </c>
      <c r="B28" s="7" t="s">
        <v>1119</v>
      </c>
      <c r="C28" s="7" t="s">
        <v>115</v>
      </c>
      <c r="D28" s="7" t="s">
        <v>120</v>
      </c>
      <c r="E28" s="7" t="s">
        <v>1120</v>
      </c>
      <c r="F28" s="7" t="s">
        <v>121</v>
      </c>
      <c r="S28" s="7" t="s">
        <v>209</v>
      </c>
      <c r="V28" s="21" t="s">
        <v>1121</v>
      </c>
    </row>
    <row r="29" spans="1:23" x14ac:dyDescent="0.25">
      <c r="A29" s="7" t="s">
        <v>1114</v>
      </c>
      <c r="B29" s="7" t="s">
        <v>1122</v>
      </c>
      <c r="C29" s="7" t="s">
        <v>115</v>
      </c>
      <c r="D29" s="7" t="s">
        <v>120</v>
      </c>
      <c r="E29" s="7" t="s">
        <v>1123</v>
      </c>
      <c r="F29" s="7" t="s">
        <v>121</v>
      </c>
      <c r="G29" s="7"/>
      <c r="H29" s="7"/>
      <c r="I29" s="7"/>
      <c r="J29" s="7"/>
      <c r="K29" s="7"/>
      <c r="L29" s="7"/>
      <c r="M29" s="7"/>
      <c r="N29" s="7"/>
      <c r="O29" s="7"/>
      <c r="P29" s="7"/>
      <c r="Q29" s="12"/>
      <c r="R29" s="12"/>
      <c r="S29" s="7" t="s">
        <v>324</v>
      </c>
      <c r="U29" s="7"/>
      <c r="V29" s="21" t="s">
        <v>1121</v>
      </c>
    </row>
    <row r="30" spans="1:23" x14ac:dyDescent="0.25">
      <c r="A30" s="7" t="s">
        <v>1114</v>
      </c>
      <c r="B30" s="7" t="s">
        <v>1124</v>
      </c>
      <c r="C30" s="7" t="s">
        <v>115</v>
      </c>
      <c r="D30" s="7" t="s">
        <v>120</v>
      </c>
      <c r="E30" s="7" t="s">
        <v>1125</v>
      </c>
      <c r="F30" s="7" t="s">
        <v>121</v>
      </c>
      <c r="G30" s="7"/>
      <c r="H30" s="7"/>
      <c r="I30" s="7"/>
      <c r="J30" s="7"/>
      <c r="K30" s="7"/>
      <c r="L30" s="7"/>
      <c r="M30" s="7"/>
      <c r="N30" s="7"/>
      <c r="O30" s="7"/>
      <c r="P30" s="7"/>
      <c r="Q30" s="12"/>
      <c r="R30" s="12"/>
      <c r="S30" s="7" t="s">
        <v>324</v>
      </c>
      <c r="T30" s="7"/>
      <c r="U30" s="7"/>
      <c r="V30" s="21" t="s">
        <v>1121</v>
      </c>
    </row>
    <row r="31" spans="1:23" x14ac:dyDescent="0.25">
      <c r="A31" s="7" t="s">
        <v>1114</v>
      </c>
      <c r="B31" s="7" t="s">
        <v>1126</v>
      </c>
      <c r="C31" s="7" t="s">
        <v>115</v>
      </c>
      <c r="D31" s="7" t="s">
        <v>120</v>
      </c>
      <c r="E31" s="7" t="s">
        <v>130</v>
      </c>
      <c r="F31" s="7" t="s">
        <v>121</v>
      </c>
      <c r="G31" s="7" t="s">
        <v>85</v>
      </c>
      <c r="H31" s="7" t="s">
        <v>85</v>
      </c>
      <c r="I31" s="7" t="s">
        <v>85</v>
      </c>
      <c r="J31" s="7" t="s">
        <v>85</v>
      </c>
      <c r="K31" s="7" t="s">
        <v>85</v>
      </c>
      <c r="L31" s="7" t="str">
        <f>G31&amp;H31&amp;I31&amp;J31&amp;K31</f>
        <v/>
      </c>
      <c r="M31" s="7" t="s">
        <v>85</v>
      </c>
      <c r="N31" s="7" t="s">
        <v>85</v>
      </c>
      <c r="O31" s="7" t="s">
        <v>85</v>
      </c>
      <c r="P31" s="7" t="s">
        <v>85</v>
      </c>
      <c r="Q31" s="7"/>
      <c r="S31" s="12">
        <v>24</v>
      </c>
      <c r="T31" s="7"/>
      <c r="U31" s="7" t="s">
        <v>93</v>
      </c>
      <c r="V31" s="21" t="s">
        <v>1121</v>
      </c>
    </row>
    <row r="32" spans="1:23" x14ac:dyDescent="0.25">
      <c r="A32" s="7" t="s">
        <v>1114</v>
      </c>
      <c r="B32" s="7" t="s">
        <v>1127</v>
      </c>
      <c r="C32" s="7" t="s">
        <v>115</v>
      </c>
      <c r="D32" s="7" t="s">
        <v>120</v>
      </c>
      <c r="E32" s="7" t="s">
        <v>1128</v>
      </c>
      <c r="F32" s="7" t="s">
        <v>121</v>
      </c>
      <c r="G32" s="7"/>
      <c r="H32" s="7"/>
      <c r="I32" s="7"/>
      <c r="J32" s="7"/>
      <c r="K32" s="7"/>
      <c r="L32" s="7"/>
      <c r="M32" s="7"/>
      <c r="N32" s="7"/>
      <c r="O32" s="7"/>
      <c r="P32" s="7"/>
      <c r="Q32" s="12"/>
      <c r="R32" s="12"/>
      <c r="S32" s="7" t="s">
        <v>324</v>
      </c>
      <c r="T32" s="7"/>
      <c r="U32" s="7"/>
      <c r="V32" s="21" t="s">
        <v>1121</v>
      </c>
    </row>
    <row r="33" spans="1:23" x14ac:dyDescent="0.25">
      <c r="A33" s="7" t="s">
        <v>1114</v>
      </c>
      <c r="B33" s="7" t="s">
        <v>1129</v>
      </c>
      <c r="C33" s="7" t="s">
        <v>115</v>
      </c>
      <c r="D33" s="7" t="s">
        <v>120</v>
      </c>
      <c r="E33" s="7" t="s">
        <v>136</v>
      </c>
      <c r="F33" s="7" t="s">
        <v>121</v>
      </c>
      <c r="G33" s="7"/>
      <c r="H33" s="7"/>
      <c r="I33" s="7"/>
      <c r="J33" s="7"/>
      <c r="K33" s="7"/>
      <c r="L33" s="7"/>
      <c r="M33" s="7"/>
      <c r="N33" s="7"/>
      <c r="O33" s="7"/>
      <c r="P33" s="7"/>
      <c r="Q33" s="12"/>
      <c r="R33" s="12"/>
      <c r="S33" s="7" t="s">
        <v>384</v>
      </c>
      <c r="T33" s="7"/>
      <c r="U33" s="7"/>
      <c r="V33" s="21" t="s">
        <v>1121</v>
      </c>
    </row>
    <row r="34" spans="1:23" x14ac:dyDescent="0.25">
      <c r="A34" s="7" t="s">
        <v>1114</v>
      </c>
      <c r="B34" s="7" t="s">
        <v>1130</v>
      </c>
      <c r="C34" s="7" t="s">
        <v>115</v>
      </c>
      <c r="D34" s="7" t="s">
        <v>120</v>
      </c>
      <c r="E34" s="7" t="s">
        <v>1131</v>
      </c>
      <c r="F34" s="7" t="s">
        <v>121</v>
      </c>
      <c r="G34" s="7"/>
      <c r="H34" s="7"/>
      <c r="I34" s="7"/>
      <c r="J34" s="7"/>
      <c r="K34" s="7"/>
      <c r="L34" s="7"/>
      <c r="M34" s="7"/>
      <c r="N34" s="7"/>
      <c r="O34" s="7"/>
      <c r="P34" s="7"/>
      <c r="Q34" s="12"/>
      <c r="R34" s="12"/>
      <c r="S34" s="7" t="s">
        <v>422</v>
      </c>
      <c r="T34" s="7"/>
      <c r="U34" s="7"/>
      <c r="V34" s="21" t="s">
        <v>1121</v>
      </c>
    </row>
    <row r="35" spans="1:23" x14ac:dyDescent="0.25">
      <c r="A35" s="7" t="s">
        <v>1114</v>
      </c>
      <c r="B35" s="7" t="s">
        <v>1132</v>
      </c>
      <c r="C35" s="7" t="s">
        <v>115</v>
      </c>
      <c r="D35" s="7" t="s">
        <v>120</v>
      </c>
      <c r="E35" s="7" t="s">
        <v>140</v>
      </c>
      <c r="F35" s="7" t="s">
        <v>121</v>
      </c>
      <c r="G35" s="7"/>
      <c r="H35" s="7"/>
      <c r="I35" s="7"/>
      <c r="J35" s="7"/>
      <c r="K35" s="7"/>
      <c r="L35" s="7"/>
      <c r="M35" s="7"/>
      <c r="N35" s="7"/>
      <c r="O35" s="7"/>
      <c r="P35" s="7"/>
      <c r="Q35" s="12"/>
      <c r="R35" s="12"/>
      <c r="S35" s="7" t="s">
        <v>232</v>
      </c>
      <c r="T35" s="7"/>
      <c r="U35" s="7"/>
      <c r="V35" s="21" t="s">
        <v>1121</v>
      </c>
    </row>
    <row r="36" spans="1:23" x14ac:dyDescent="0.25">
      <c r="A36" s="7" t="s">
        <v>1114</v>
      </c>
      <c r="B36" s="7" t="s">
        <v>1133</v>
      </c>
      <c r="C36" s="7" t="s">
        <v>115</v>
      </c>
      <c r="D36" s="7" t="s">
        <v>120</v>
      </c>
      <c r="E36" s="7" t="s">
        <v>146</v>
      </c>
      <c r="F36" s="7" t="s">
        <v>121</v>
      </c>
      <c r="G36" s="7"/>
      <c r="H36" s="7"/>
      <c r="I36" s="7"/>
      <c r="J36" s="7"/>
      <c r="K36" s="7"/>
      <c r="L36" s="7"/>
      <c r="M36" s="7"/>
      <c r="N36" s="7"/>
      <c r="O36" s="7"/>
      <c r="P36" s="7"/>
      <c r="Q36" s="12"/>
      <c r="R36" s="12"/>
      <c r="S36" s="7" t="s">
        <v>384</v>
      </c>
      <c r="T36" s="7"/>
      <c r="U36" s="7"/>
      <c r="V36" s="21" t="s">
        <v>1121</v>
      </c>
    </row>
    <row r="37" spans="1:23" x14ac:dyDescent="0.25">
      <c r="A37" s="7" t="s">
        <v>1114</v>
      </c>
      <c r="B37" s="7" t="s">
        <v>1134</v>
      </c>
      <c r="C37" s="7" t="s">
        <v>115</v>
      </c>
      <c r="D37" s="7" t="s">
        <v>120</v>
      </c>
      <c r="E37" s="7" t="s">
        <v>150</v>
      </c>
      <c r="F37" s="7" t="s">
        <v>121</v>
      </c>
      <c r="G37" s="7"/>
      <c r="H37" s="7"/>
      <c r="I37" s="7"/>
      <c r="J37" s="7"/>
      <c r="K37" s="7"/>
      <c r="L37" s="7"/>
      <c r="M37" s="7"/>
      <c r="N37" s="7"/>
      <c r="O37" s="7"/>
      <c r="P37" s="7"/>
      <c r="Q37" s="12"/>
      <c r="R37" s="12"/>
      <c r="S37" s="7" t="s">
        <v>244</v>
      </c>
      <c r="T37" s="7"/>
      <c r="U37" s="7"/>
      <c r="V37" s="21" t="s">
        <v>1121</v>
      </c>
    </row>
    <row r="38" spans="1:23" x14ac:dyDescent="0.25">
      <c r="A38" s="7" t="s">
        <v>1114</v>
      </c>
      <c r="B38" s="7" t="s">
        <v>1135</v>
      </c>
      <c r="C38" s="7" t="s">
        <v>115</v>
      </c>
      <c r="D38" s="7" t="s">
        <v>120</v>
      </c>
      <c r="E38" s="7" t="s">
        <v>138</v>
      </c>
      <c r="F38" s="7" t="s">
        <v>121</v>
      </c>
      <c r="G38" s="7"/>
      <c r="H38" s="7"/>
      <c r="I38" s="7"/>
      <c r="J38" s="7"/>
      <c r="K38" s="7"/>
      <c r="L38" s="7"/>
      <c r="M38" s="7"/>
      <c r="N38" s="7"/>
      <c r="O38" s="7"/>
      <c r="P38" s="7"/>
      <c r="Q38" s="12"/>
      <c r="R38" s="12"/>
      <c r="S38" s="7" t="s">
        <v>422</v>
      </c>
      <c r="T38" s="7"/>
      <c r="U38" s="7"/>
      <c r="V38" s="21" t="s">
        <v>1121</v>
      </c>
    </row>
    <row r="39" spans="1:23" x14ac:dyDescent="0.25">
      <c r="A39" s="7" t="s">
        <v>1114</v>
      </c>
      <c r="B39" s="7" t="s">
        <v>1136</v>
      </c>
      <c r="C39" s="7" t="s">
        <v>115</v>
      </c>
      <c r="D39" s="7" t="s">
        <v>120</v>
      </c>
      <c r="E39" s="7" t="s">
        <v>1137</v>
      </c>
      <c r="F39" s="7" t="s">
        <v>121</v>
      </c>
      <c r="G39" s="7"/>
      <c r="H39" s="7"/>
      <c r="I39" s="7"/>
      <c r="J39" s="7"/>
      <c r="K39" s="7"/>
      <c r="L39" s="7"/>
      <c r="M39" s="7"/>
      <c r="N39" s="7"/>
      <c r="O39" s="7"/>
      <c r="P39" s="7"/>
      <c r="Q39" s="12"/>
      <c r="R39" s="12"/>
      <c r="S39" s="7" t="s">
        <v>422</v>
      </c>
      <c r="T39" s="7"/>
      <c r="U39" s="7"/>
      <c r="V39" s="21" t="s">
        <v>1121</v>
      </c>
    </row>
    <row r="40" spans="1:23" ht="75" x14ac:dyDescent="0.25">
      <c r="A40" s="7" t="s">
        <v>1153</v>
      </c>
      <c r="B40" s="7" t="s">
        <v>1157</v>
      </c>
      <c r="C40" s="7" t="s">
        <v>115</v>
      </c>
      <c r="D40" s="7" t="s">
        <v>120</v>
      </c>
      <c r="E40" s="7" t="s">
        <v>83</v>
      </c>
      <c r="F40" s="7" t="s">
        <v>121</v>
      </c>
      <c r="G40" s="7" t="s">
        <v>85</v>
      </c>
      <c r="H40" s="7" t="s">
        <v>85</v>
      </c>
      <c r="I40" s="7" t="s">
        <v>63</v>
      </c>
      <c r="J40" s="7" t="s">
        <v>85</v>
      </c>
      <c r="K40" s="7" t="s">
        <v>85</v>
      </c>
      <c r="L40" s="7" t="str">
        <f t="shared" ref="L40:L66" si="1">G40&amp;H40&amp;I40&amp;J40&amp;K40</f>
        <v>W</v>
      </c>
      <c r="M40" s="7" t="s">
        <v>122</v>
      </c>
      <c r="N40" s="7" t="s">
        <v>123</v>
      </c>
      <c r="O40" s="7" t="s">
        <v>117</v>
      </c>
      <c r="P40" s="7" t="s">
        <v>118</v>
      </c>
      <c r="Q40" s="12">
        <v>130</v>
      </c>
      <c r="R40" s="7" t="s">
        <v>743</v>
      </c>
      <c r="S40" s="12">
        <v>80</v>
      </c>
      <c r="T40" s="7" t="s">
        <v>113</v>
      </c>
      <c r="U40" s="7" t="s">
        <v>93</v>
      </c>
      <c r="V40" s="21">
        <f>S40/Q40</f>
        <v>0.61538461538461542</v>
      </c>
      <c r="W40" s="5" t="s">
        <v>1158</v>
      </c>
    </row>
    <row r="41" spans="1:23" x14ac:dyDescent="0.25">
      <c r="B41" s="7" t="s">
        <v>1159</v>
      </c>
      <c r="C41" s="7" t="s">
        <v>115</v>
      </c>
      <c r="D41" s="7" t="s">
        <v>120</v>
      </c>
      <c r="E41" s="7" t="s">
        <v>1125</v>
      </c>
      <c r="F41" s="7" t="s">
        <v>121</v>
      </c>
      <c r="G41" s="7" t="s">
        <v>85</v>
      </c>
      <c r="H41" s="7" t="s">
        <v>85</v>
      </c>
      <c r="I41" s="7" t="s">
        <v>85</v>
      </c>
      <c r="J41" s="7" t="s">
        <v>85</v>
      </c>
      <c r="K41" s="7" t="s">
        <v>85</v>
      </c>
      <c r="L41" s="7" t="str">
        <f t="shared" si="1"/>
        <v/>
      </c>
      <c r="M41" s="7" t="s">
        <v>85</v>
      </c>
      <c r="N41" s="7" t="s">
        <v>85</v>
      </c>
      <c r="O41" s="7" t="s">
        <v>85</v>
      </c>
      <c r="P41" s="7" t="s">
        <v>85</v>
      </c>
      <c r="Q41" s="12"/>
      <c r="R41" s="7" t="s">
        <v>90</v>
      </c>
      <c r="S41" s="12" t="s">
        <v>435</v>
      </c>
      <c r="T41" s="7" t="s">
        <v>85</v>
      </c>
      <c r="U41" s="7" t="s">
        <v>93</v>
      </c>
      <c r="V41" s="21" t="s">
        <v>1121</v>
      </c>
    </row>
    <row r="42" spans="1:23" x14ac:dyDescent="0.25">
      <c r="B42" s="7" t="s">
        <v>1160</v>
      </c>
      <c r="C42" s="7" t="s">
        <v>115</v>
      </c>
      <c r="D42" s="7" t="s">
        <v>120</v>
      </c>
      <c r="E42" s="7" t="s">
        <v>130</v>
      </c>
      <c r="F42" s="7" t="s">
        <v>121</v>
      </c>
      <c r="G42" s="7" t="s">
        <v>85</v>
      </c>
      <c r="H42" s="7" t="s">
        <v>85</v>
      </c>
      <c r="I42" s="7" t="s">
        <v>85</v>
      </c>
      <c r="J42" s="7" t="s">
        <v>85</v>
      </c>
      <c r="K42" s="7" t="s">
        <v>85</v>
      </c>
      <c r="L42" s="7" t="str">
        <f t="shared" si="1"/>
        <v/>
      </c>
      <c r="M42" s="7" t="s">
        <v>85</v>
      </c>
      <c r="N42" s="7" t="s">
        <v>85</v>
      </c>
      <c r="O42" s="7" t="s">
        <v>85</v>
      </c>
      <c r="P42" s="7" t="s">
        <v>85</v>
      </c>
      <c r="Q42" s="12"/>
      <c r="R42" s="7" t="s">
        <v>90</v>
      </c>
      <c r="S42" s="12" t="s">
        <v>643</v>
      </c>
      <c r="T42" s="7" t="s">
        <v>85</v>
      </c>
      <c r="U42" s="7" t="s">
        <v>93</v>
      </c>
      <c r="V42" s="21" t="s">
        <v>1121</v>
      </c>
    </row>
    <row r="43" spans="1:23" x14ac:dyDescent="0.25">
      <c r="B43" s="7" t="s">
        <v>1161</v>
      </c>
      <c r="C43" s="7" t="s">
        <v>115</v>
      </c>
      <c r="D43" s="7" t="s">
        <v>120</v>
      </c>
      <c r="E43" s="7" t="s">
        <v>1162</v>
      </c>
      <c r="F43" s="7" t="s">
        <v>121</v>
      </c>
      <c r="G43" s="7" t="s">
        <v>85</v>
      </c>
      <c r="H43" s="7" t="s">
        <v>85</v>
      </c>
      <c r="I43" s="7" t="s">
        <v>85</v>
      </c>
      <c r="J43" s="7" t="s">
        <v>85</v>
      </c>
      <c r="K43" s="7" t="s">
        <v>85</v>
      </c>
      <c r="L43" s="7" t="str">
        <f t="shared" si="1"/>
        <v/>
      </c>
      <c r="M43" s="7" t="s">
        <v>85</v>
      </c>
      <c r="N43" s="7" t="s">
        <v>85</v>
      </c>
      <c r="O43" s="7" t="s">
        <v>85</v>
      </c>
      <c r="P43" s="7" t="s">
        <v>85</v>
      </c>
      <c r="Q43" s="12"/>
      <c r="R43" s="7" t="s">
        <v>90</v>
      </c>
      <c r="S43" s="12" t="s">
        <v>324</v>
      </c>
      <c r="U43" s="7" t="s">
        <v>93</v>
      </c>
      <c r="V43" s="21" t="s">
        <v>1121</v>
      </c>
    </row>
    <row r="44" spans="1:23" x14ac:dyDescent="0.25">
      <c r="B44" s="7" t="s">
        <v>1163</v>
      </c>
      <c r="C44" s="7" t="s">
        <v>115</v>
      </c>
      <c r="D44" s="7" t="s">
        <v>120</v>
      </c>
      <c r="E44" s="7" t="s">
        <v>136</v>
      </c>
      <c r="F44" s="7" t="s">
        <v>121</v>
      </c>
      <c r="G44" s="7" t="s">
        <v>85</v>
      </c>
      <c r="H44" s="7" t="s">
        <v>85</v>
      </c>
      <c r="I44" s="7" t="s">
        <v>85</v>
      </c>
      <c r="J44" s="7" t="s">
        <v>85</v>
      </c>
      <c r="K44" s="7" t="s">
        <v>85</v>
      </c>
      <c r="L44" s="7" t="str">
        <f t="shared" si="1"/>
        <v/>
      </c>
      <c r="M44" s="7" t="s">
        <v>85</v>
      </c>
      <c r="N44" s="7" t="s">
        <v>85</v>
      </c>
      <c r="O44" s="7" t="s">
        <v>85</v>
      </c>
      <c r="P44" s="7" t="s">
        <v>85</v>
      </c>
      <c r="Q44" s="12"/>
      <c r="R44" s="7" t="s">
        <v>90</v>
      </c>
      <c r="S44" s="12" t="s">
        <v>249</v>
      </c>
      <c r="T44" s="7" t="s">
        <v>85</v>
      </c>
      <c r="U44" s="7" t="s">
        <v>93</v>
      </c>
      <c r="V44" s="21" t="s">
        <v>1121</v>
      </c>
    </row>
    <row r="45" spans="1:23" x14ac:dyDescent="0.25">
      <c r="B45" s="7" t="s">
        <v>1164</v>
      </c>
      <c r="C45" s="7" t="s">
        <v>115</v>
      </c>
      <c r="D45" s="7" t="s">
        <v>120</v>
      </c>
      <c r="E45" s="7" t="s">
        <v>1165</v>
      </c>
      <c r="F45" s="7" t="s">
        <v>121</v>
      </c>
      <c r="G45" s="7" t="s">
        <v>85</v>
      </c>
      <c r="H45" s="7" t="s">
        <v>85</v>
      </c>
      <c r="I45" s="7" t="s">
        <v>85</v>
      </c>
      <c r="J45" s="7" t="s">
        <v>85</v>
      </c>
      <c r="K45" s="7" t="s">
        <v>85</v>
      </c>
      <c r="L45" s="7" t="str">
        <f t="shared" si="1"/>
        <v/>
      </c>
      <c r="M45" s="7" t="s">
        <v>85</v>
      </c>
      <c r="N45" s="7" t="s">
        <v>85</v>
      </c>
      <c r="O45" s="7" t="s">
        <v>85</v>
      </c>
      <c r="P45" s="7" t="s">
        <v>85</v>
      </c>
      <c r="Q45" s="12"/>
      <c r="R45" s="7" t="s">
        <v>627</v>
      </c>
      <c r="S45" s="12" t="s">
        <v>324</v>
      </c>
      <c r="T45" s="7" t="s">
        <v>85</v>
      </c>
      <c r="U45" s="7" t="s">
        <v>93</v>
      </c>
      <c r="V45" s="21" t="s">
        <v>1121</v>
      </c>
    </row>
    <row r="46" spans="1:23" x14ac:dyDescent="0.25">
      <c r="B46" s="7" t="s">
        <v>1166</v>
      </c>
      <c r="C46" s="7" t="s">
        <v>115</v>
      </c>
      <c r="D46" s="7" t="s">
        <v>120</v>
      </c>
      <c r="E46" s="7" t="s">
        <v>1131</v>
      </c>
      <c r="F46" s="7" t="s">
        <v>121</v>
      </c>
      <c r="G46" s="7" t="s">
        <v>85</v>
      </c>
      <c r="H46" s="7" t="s">
        <v>85</v>
      </c>
      <c r="I46" s="7" t="s">
        <v>85</v>
      </c>
      <c r="J46" s="7" t="s">
        <v>85</v>
      </c>
      <c r="K46" s="7" t="s">
        <v>85</v>
      </c>
      <c r="L46" s="7" t="str">
        <f t="shared" si="1"/>
        <v/>
      </c>
      <c r="M46" s="7" t="s">
        <v>85</v>
      </c>
      <c r="N46" s="7" t="s">
        <v>85</v>
      </c>
      <c r="O46" s="7" t="s">
        <v>85</v>
      </c>
      <c r="P46" s="7" t="s">
        <v>85</v>
      </c>
      <c r="Q46" s="12"/>
      <c r="R46" s="7" t="s">
        <v>90</v>
      </c>
      <c r="S46" s="12" t="s">
        <v>422</v>
      </c>
      <c r="T46" s="7" t="s">
        <v>85</v>
      </c>
      <c r="U46" s="7" t="s">
        <v>93</v>
      </c>
      <c r="V46" s="21" t="s">
        <v>1121</v>
      </c>
    </row>
    <row r="47" spans="1:23" x14ac:dyDescent="0.25">
      <c r="B47" s="7" t="s">
        <v>1167</v>
      </c>
      <c r="C47" s="7" t="s">
        <v>115</v>
      </c>
      <c r="D47" s="7" t="s">
        <v>120</v>
      </c>
      <c r="E47" s="7" t="s">
        <v>140</v>
      </c>
      <c r="F47" s="7" t="s">
        <v>121</v>
      </c>
      <c r="G47" s="7" t="s">
        <v>85</v>
      </c>
      <c r="H47" s="7" t="s">
        <v>85</v>
      </c>
      <c r="I47" s="7" t="s">
        <v>85</v>
      </c>
      <c r="J47" s="7" t="s">
        <v>85</v>
      </c>
      <c r="K47" s="7" t="s">
        <v>85</v>
      </c>
      <c r="L47" s="7" t="str">
        <f t="shared" si="1"/>
        <v/>
      </c>
      <c r="M47" s="7" t="s">
        <v>85</v>
      </c>
      <c r="N47" s="7" t="s">
        <v>85</v>
      </c>
      <c r="O47" s="7" t="s">
        <v>85</v>
      </c>
      <c r="P47" s="7" t="s">
        <v>85</v>
      </c>
      <c r="Q47" s="12"/>
      <c r="R47" s="7" t="s">
        <v>90</v>
      </c>
      <c r="S47" s="12" t="s">
        <v>232</v>
      </c>
      <c r="T47" s="7" t="s">
        <v>85</v>
      </c>
      <c r="U47" s="7" t="s">
        <v>93</v>
      </c>
      <c r="V47" s="21" t="s">
        <v>1121</v>
      </c>
    </row>
    <row r="48" spans="1:23" x14ac:dyDescent="0.25">
      <c r="B48" s="7" t="s">
        <v>1168</v>
      </c>
      <c r="C48" s="7" t="s">
        <v>115</v>
      </c>
      <c r="D48" s="7" t="s">
        <v>120</v>
      </c>
      <c r="E48" s="7" t="s">
        <v>146</v>
      </c>
      <c r="F48" s="7" t="s">
        <v>121</v>
      </c>
      <c r="G48" s="7" t="s">
        <v>85</v>
      </c>
      <c r="H48" s="7" t="s">
        <v>85</v>
      </c>
      <c r="I48" s="7" t="s">
        <v>85</v>
      </c>
      <c r="J48" s="7" t="s">
        <v>85</v>
      </c>
      <c r="K48" s="7" t="s">
        <v>85</v>
      </c>
      <c r="L48" s="7" t="str">
        <f t="shared" si="1"/>
        <v/>
      </c>
      <c r="M48" s="7" t="s">
        <v>85</v>
      </c>
      <c r="N48" s="7" t="s">
        <v>85</v>
      </c>
      <c r="O48" s="7" t="s">
        <v>85</v>
      </c>
      <c r="P48" s="7" t="s">
        <v>85</v>
      </c>
      <c r="Q48" s="12"/>
      <c r="R48" s="7" t="s">
        <v>90</v>
      </c>
      <c r="S48" s="12" t="s">
        <v>435</v>
      </c>
      <c r="T48" s="7" t="s">
        <v>85</v>
      </c>
      <c r="U48" s="7" t="s">
        <v>93</v>
      </c>
      <c r="V48" s="21" t="s">
        <v>1121</v>
      </c>
    </row>
    <row r="49" spans="1:23" x14ac:dyDescent="0.25">
      <c r="B49" s="7" t="s">
        <v>1169</v>
      </c>
      <c r="C49" s="7" t="s">
        <v>115</v>
      </c>
      <c r="D49" s="7" t="s">
        <v>120</v>
      </c>
      <c r="E49" s="7" t="s">
        <v>1170</v>
      </c>
      <c r="F49" s="7" t="s">
        <v>121</v>
      </c>
      <c r="G49" s="7" t="s">
        <v>85</v>
      </c>
      <c r="H49" s="7" t="s">
        <v>85</v>
      </c>
      <c r="I49" s="7" t="s">
        <v>85</v>
      </c>
      <c r="J49" s="7" t="s">
        <v>85</v>
      </c>
      <c r="K49" s="7" t="s">
        <v>85</v>
      </c>
      <c r="L49" s="7" t="str">
        <f t="shared" si="1"/>
        <v/>
      </c>
      <c r="M49" s="7" t="s">
        <v>85</v>
      </c>
      <c r="N49" s="7" t="s">
        <v>85</v>
      </c>
      <c r="O49" s="7" t="s">
        <v>85</v>
      </c>
      <c r="P49" s="7" t="s">
        <v>85</v>
      </c>
      <c r="Q49" s="12"/>
      <c r="R49" s="7" t="s">
        <v>90</v>
      </c>
      <c r="S49" s="12" t="s">
        <v>251</v>
      </c>
      <c r="T49" s="7" t="s">
        <v>85</v>
      </c>
      <c r="U49" s="7" t="s">
        <v>93</v>
      </c>
      <c r="V49" s="21" t="s">
        <v>1121</v>
      </c>
    </row>
    <row r="50" spans="1:23" x14ac:dyDescent="0.25">
      <c r="B50" s="7" t="s">
        <v>1171</v>
      </c>
      <c r="C50" s="7" t="s">
        <v>115</v>
      </c>
      <c r="D50" s="7" t="s">
        <v>120</v>
      </c>
      <c r="E50" s="7" t="s">
        <v>1172</v>
      </c>
      <c r="F50" s="7" t="s">
        <v>121</v>
      </c>
      <c r="G50" s="7" t="s">
        <v>85</v>
      </c>
      <c r="H50" s="7" t="s">
        <v>85</v>
      </c>
      <c r="I50" s="7" t="s">
        <v>85</v>
      </c>
      <c r="J50" s="7" t="s">
        <v>85</v>
      </c>
      <c r="K50" s="7" t="s">
        <v>85</v>
      </c>
      <c r="L50" s="7" t="str">
        <f t="shared" si="1"/>
        <v/>
      </c>
      <c r="M50" s="7" t="s">
        <v>85</v>
      </c>
      <c r="N50" s="7" t="s">
        <v>85</v>
      </c>
      <c r="O50" s="7" t="s">
        <v>85</v>
      </c>
      <c r="P50" s="7" t="s">
        <v>85</v>
      </c>
      <c r="Q50" s="12"/>
      <c r="R50" s="7" t="s">
        <v>90</v>
      </c>
      <c r="S50" s="12" t="s">
        <v>324</v>
      </c>
      <c r="T50" s="7" t="s">
        <v>85</v>
      </c>
      <c r="U50" s="7" t="s">
        <v>93</v>
      </c>
      <c r="V50" s="21" t="s">
        <v>1121</v>
      </c>
    </row>
    <row r="51" spans="1:23" x14ac:dyDescent="0.25">
      <c r="B51" s="7" t="s">
        <v>1173</v>
      </c>
      <c r="C51" s="7" t="s">
        <v>115</v>
      </c>
      <c r="D51" s="7" t="s">
        <v>120</v>
      </c>
      <c r="E51" s="7" t="s">
        <v>1137</v>
      </c>
      <c r="F51" s="7" t="s">
        <v>121</v>
      </c>
      <c r="G51" s="7" t="s">
        <v>85</v>
      </c>
      <c r="H51" s="7" t="s">
        <v>85</v>
      </c>
      <c r="I51" s="7" t="s">
        <v>85</v>
      </c>
      <c r="J51" s="7" t="s">
        <v>85</v>
      </c>
      <c r="K51" s="7" t="s">
        <v>85</v>
      </c>
      <c r="L51" s="7" t="str">
        <f t="shared" si="1"/>
        <v/>
      </c>
      <c r="M51" s="7" t="s">
        <v>85</v>
      </c>
      <c r="N51" s="7" t="s">
        <v>85</v>
      </c>
      <c r="O51" s="7" t="s">
        <v>85</v>
      </c>
      <c r="P51" s="7" t="s">
        <v>85</v>
      </c>
      <c r="Q51" s="12"/>
      <c r="R51" s="7" t="s">
        <v>242</v>
      </c>
      <c r="S51" s="12" t="s">
        <v>324</v>
      </c>
      <c r="T51" s="7"/>
      <c r="U51" s="7" t="s">
        <v>93</v>
      </c>
      <c r="V51" s="21" t="s">
        <v>1121</v>
      </c>
    </row>
    <row r="52" spans="1:23" x14ac:dyDescent="0.25">
      <c r="A52" s="7" t="s">
        <v>79</v>
      </c>
      <c r="B52" s="7" t="s">
        <v>153</v>
      </c>
      <c r="C52" s="7" t="s">
        <v>154</v>
      </c>
      <c r="D52" s="7" t="s">
        <v>155</v>
      </c>
      <c r="E52" s="7" t="s">
        <v>83</v>
      </c>
      <c r="F52" s="7" t="s">
        <v>156</v>
      </c>
      <c r="G52" s="7" t="s">
        <v>85</v>
      </c>
      <c r="H52" s="7" t="s">
        <v>85</v>
      </c>
      <c r="I52" s="7" t="s">
        <v>85</v>
      </c>
      <c r="J52" s="7" t="s">
        <v>85</v>
      </c>
      <c r="K52" s="7" t="s">
        <v>65</v>
      </c>
      <c r="L52" s="7" t="str">
        <f t="shared" si="1"/>
        <v>F</v>
      </c>
      <c r="M52" s="7" t="s">
        <v>107</v>
      </c>
      <c r="N52" s="7" t="s">
        <v>108</v>
      </c>
      <c r="O52" s="7" t="s">
        <v>117</v>
      </c>
      <c r="P52" s="7" t="s">
        <v>118</v>
      </c>
      <c r="Q52" s="12">
        <v>130</v>
      </c>
      <c r="R52" s="12">
        <v>120</v>
      </c>
      <c r="S52" s="12">
        <v>89</v>
      </c>
      <c r="T52" s="7" t="s">
        <v>113</v>
      </c>
      <c r="U52" s="7" t="s">
        <v>93</v>
      </c>
      <c r="V52" s="21">
        <v>0.68</v>
      </c>
    </row>
    <row r="53" spans="1:23" x14ac:dyDescent="0.25">
      <c r="A53" s="7" t="s">
        <v>1114</v>
      </c>
      <c r="B53" s="7" t="s">
        <v>1138</v>
      </c>
      <c r="C53" s="7" t="s">
        <v>154</v>
      </c>
      <c r="D53" s="7" t="s">
        <v>155</v>
      </c>
      <c r="E53" s="7" t="s">
        <v>83</v>
      </c>
      <c r="F53" s="7" t="s">
        <v>156</v>
      </c>
      <c r="G53" s="7" t="s">
        <v>85</v>
      </c>
      <c r="H53" s="7" t="s">
        <v>85</v>
      </c>
      <c r="I53" s="7" t="s">
        <v>85</v>
      </c>
      <c r="J53" s="7" t="s">
        <v>85</v>
      </c>
      <c r="K53" s="7" t="s">
        <v>65</v>
      </c>
      <c r="L53" s="7" t="str">
        <f t="shared" si="1"/>
        <v>F</v>
      </c>
      <c r="M53" s="7" t="s">
        <v>107</v>
      </c>
      <c r="N53" s="7" t="s">
        <v>108</v>
      </c>
      <c r="O53" s="7" t="s">
        <v>117</v>
      </c>
      <c r="P53" s="7" t="s">
        <v>118</v>
      </c>
      <c r="Q53" s="12">
        <v>130</v>
      </c>
      <c r="R53" s="12">
        <v>120</v>
      </c>
      <c r="S53" s="12">
        <v>85</v>
      </c>
      <c r="T53" s="7" t="s">
        <v>113</v>
      </c>
      <c r="U53" s="7" t="s">
        <v>93</v>
      </c>
      <c r="V53" s="21">
        <f>S53/Q53</f>
        <v>0.65384615384615385</v>
      </c>
    </row>
    <row r="54" spans="1:23" x14ac:dyDescent="0.25">
      <c r="A54" s="7" t="s">
        <v>1153</v>
      </c>
      <c r="B54" s="7" t="s">
        <v>1174</v>
      </c>
      <c r="C54" s="7" t="s">
        <v>154</v>
      </c>
      <c r="D54" s="7" t="s">
        <v>155</v>
      </c>
      <c r="E54" s="7" t="s">
        <v>83</v>
      </c>
      <c r="F54" s="7" t="s">
        <v>156</v>
      </c>
      <c r="G54" s="7" t="s">
        <v>85</v>
      </c>
      <c r="H54" s="7" t="s">
        <v>85</v>
      </c>
      <c r="I54" s="7" t="s">
        <v>85</v>
      </c>
      <c r="J54" s="7" t="s">
        <v>85</v>
      </c>
      <c r="K54" s="7" t="s">
        <v>65</v>
      </c>
      <c r="L54" s="7" t="str">
        <f t="shared" si="1"/>
        <v>F</v>
      </c>
      <c r="M54" s="7" t="s">
        <v>107</v>
      </c>
      <c r="N54" s="7" t="s">
        <v>108</v>
      </c>
      <c r="O54" s="7" t="s">
        <v>117</v>
      </c>
      <c r="P54" s="7" t="s">
        <v>118</v>
      </c>
      <c r="Q54" s="12">
        <v>130</v>
      </c>
      <c r="R54" s="7" t="s">
        <v>763</v>
      </c>
      <c r="S54" s="12" t="s">
        <v>802</v>
      </c>
      <c r="T54" s="7" t="s">
        <v>113</v>
      </c>
      <c r="U54" s="7" t="s">
        <v>93</v>
      </c>
      <c r="V54" s="21">
        <f>S54/Q54</f>
        <v>0.9</v>
      </c>
    </row>
    <row r="55" spans="1:23" ht="60" x14ac:dyDescent="0.25">
      <c r="A55" s="7" t="s">
        <v>1114</v>
      </c>
      <c r="B55" s="7" t="s">
        <v>1139</v>
      </c>
      <c r="C55" s="7" t="s">
        <v>193</v>
      </c>
      <c r="D55" s="7" t="s">
        <v>1140</v>
      </c>
      <c r="E55" s="7" t="s">
        <v>83</v>
      </c>
      <c r="F55" s="7" t="s">
        <v>106</v>
      </c>
      <c r="G55" s="7" t="s">
        <v>61</v>
      </c>
      <c r="H55" s="7" t="s">
        <v>85</v>
      </c>
      <c r="I55" s="7" t="s">
        <v>63</v>
      </c>
      <c r="J55" s="7" t="s">
        <v>85</v>
      </c>
      <c r="K55" s="7" t="s">
        <v>65</v>
      </c>
      <c r="L55" s="7" t="str">
        <f t="shared" si="1"/>
        <v>MWF</v>
      </c>
      <c r="M55" s="7" t="s">
        <v>107</v>
      </c>
      <c r="N55" s="7" t="s">
        <v>108</v>
      </c>
      <c r="O55" s="7" t="s">
        <v>171</v>
      </c>
      <c r="P55" s="7" t="s">
        <v>176</v>
      </c>
      <c r="Q55" s="12">
        <v>105</v>
      </c>
      <c r="R55" s="12">
        <v>105</v>
      </c>
      <c r="S55" s="12">
        <v>105</v>
      </c>
      <c r="T55" s="7" t="s">
        <v>113</v>
      </c>
      <c r="U55" s="7" t="s">
        <v>93</v>
      </c>
      <c r="V55" s="21">
        <v>1</v>
      </c>
      <c r="W55" s="5" t="s">
        <v>1141</v>
      </c>
    </row>
    <row r="56" spans="1:23" x14ac:dyDescent="0.25">
      <c r="A56" s="7" t="s">
        <v>79</v>
      </c>
      <c r="B56" s="7" t="s">
        <v>157</v>
      </c>
      <c r="C56" s="7" t="s">
        <v>158</v>
      </c>
      <c r="D56" s="7" t="s">
        <v>159</v>
      </c>
      <c r="E56" s="7" t="s">
        <v>83</v>
      </c>
      <c r="F56" s="7" t="s">
        <v>84</v>
      </c>
      <c r="G56" s="7" t="s">
        <v>85</v>
      </c>
      <c r="H56" s="7" t="s">
        <v>85</v>
      </c>
      <c r="I56" s="7" t="s">
        <v>85</v>
      </c>
      <c r="J56" s="7" t="s">
        <v>85</v>
      </c>
      <c r="K56" s="7" t="s">
        <v>65</v>
      </c>
      <c r="L56" s="7" t="str">
        <f t="shared" si="1"/>
        <v>F</v>
      </c>
      <c r="M56" s="7" t="s">
        <v>86</v>
      </c>
      <c r="N56" s="7" t="s">
        <v>87</v>
      </c>
      <c r="O56" s="7" t="s">
        <v>160</v>
      </c>
      <c r="P56" s="7" t="s">
        <v>161</v>
      </c>
      <c r="Q56" s="12">
        <v>81</v>
      </c>
      <c r="R56" s="12">
        <v>81</v>
      </c>
      <c r="S56" s="12">
        <v>35</v>
      </c>
      <c r="T56" s="7" t="s">
        <v>113</v>
      </c>
      <c r="U56" s="7" t="s">
        <v>93</v>
      </c>
      <c r="V56" s="21">
        <v>0.43</v>
      </c>
    </row>
    <row r="57" spans="1:23" x14ac:dyDescent="0.25">
      <c r="A57" s="7" t="s">
        <v>1114</v>
      </c>
      <c r="B57" s="7" t="s">
        <v>1142</v>
      </c>
      <c r="C57" s="7" t="s">
        <v>158</v>
      </c>
      <c r="D57" s="7" t="s">
        <v>159</v>
      </c>
      <c r="E57" s="7" t="s">
        <v>83</v>
      </c>
      <c r="F57" s="7" t="s">
        <v>84</v>
      </c>
      <c r="G57" s="7" t="s">
        <v>85</v>
      </c>
      <c r="H57" s="7" t="s">
        <v>85</v>
      </c>
      <c r="I57" s="7" t="s">
        <v>85</v>
      </c>
      <c r="J57" s="7" t="s">
        <v>85</v>
      </c>
      <c r="K57" s="7" t="s">
        <v>65</v>
      </c>
      <c r="L57" s="7" t="str">
        <f t="shared" si="1"/>
        <v>F</v>
      </c>
      <c r="M57" s="7" t="s">
        <v>86</v>
      </c>
      <c r="N57" s="7" t="s">
        <v>87</v>
      </c>
      <c r="O57" s="7" t="s">
        <v>160</v>
      </c>
      <c r="P57" s="7" t="s">
        <v>161</v>
      </c>
      <c r="Q57" s="12">
        <v>81</v>
      </c>
      <c r="R57" s="12">
        <v>80</v>
      </c>
      <c r="S57" s="12">
        <v>28</v>
      </c>
      <c r="T57" s="7" t="s">
        <v>113</v>
      </c>
      <c r="U57" s="7" t="s">
        <v>93</v>
      </c>
      <c r="V57" s="21">
        <f>S57/Q57</f>
        <v>0.34567901234567899</v>
      </c>
    </row>
    <row r="58" spans="1:23" x14ac:dyDescent="0.25">
      <c r="A58" s="7" t="s">
        <v>1153</v>
      </c>
      <c r="B58" s="7" t="s">
        <v>1175</v>
      </c>
      <c r="C58" s="7" t="s">
        <v>158</v>
      </c>
      <c r="D58" s="7" t="s">
        <v>159</v>
      </c>
      <c r="E58" s="7" t="s">
        <v>83</v>
      </c>
      <c r="F58" s="7" t="s">
        <v>84</v>
      </c>
      <c r="G58" s="7" t="s">
        <v>85</v>
      </c>
      <c r="H58" s="7" t="s">
        <v>85</v>
      </c>
      <c r="I58" s="7" t="s">
        <v>85</v>
      </c>
      <c r="J58" s="7" t="s">
        <v>85</v>
      </c>
      <c r="K58" s="7" t="s">
        <v>65</v>
      </c>
      <c r="L58" s="7" t="str">
        <f t="shared" si="1"/>
        <v>F</v>
      </c>
      <c r="M58" s="7" t="s">
        <v>86</v>
      </c>
      <c r="N58" s="7" t="s">
        <v>87</v>
      </c>
      <c r="O58" s="7" t="s">
        <v>160</v>
      </c>
      <c r="P58" s="7" t="s">
        <v>161</v>
      </c>
      <c r="Q58" s="12">
        <v>81</v>
      </c>
      <c r="R58" s="7" t="s">
        <v>1176</v>
      </c>
      <c r="S58" s="12" t="s">
        <v>101</v>
      </c>
      <c r="T58" s="7" t="s">
        <v>113</v>
      </c>
      <c r="U58" s="7" t="s">
        <v>93</v>
      </c>
      <c r="V58" s="21">
        <f>S58/Q58</f>
        <v>0.41975308641975306</v>
      </c>
    </row>
    <row r="59" spans="1:23" ht="30" x14ac:dyDescent="0.25">
      <c r="A59" s="7" t="s">
        <v>79</v>
      </c>
      <c r="B59" s="7" t="s">
        <v>162</v>
      </c>
      <c r="C59" s="7" t="s">
        <v>163</v>
      </c>
      <c r="D59" s="7" t="s">
        <v>116</v>
      </c>
      <c r="E59" s="7" t="s">
        <v>83</v>
      </c>
      <c r="F59" s="7" t="s">
        <v>84</v>
      </c>
      <c r="G59" s="7" t="s">
        <v>61</v>
      </c>
      <c r="H59" s="7" t="s">
        <v>85</v>
      </c>
      <c r="I59" s="7" t="s">
        <v>85</v>
      </c>
      <c r="J59" s="7" t="s">
        <v>85</v>
      </c>
      <c r="K59" s="7" t="s">
        <v>85</v>
      </c>
      <c r="L59" s="7" t="str">
        <f t="shared" si="1"/>
        <v>M</v>
      </c>
      <c r="M59" s="7" t="s">
        <v>98</v>
      </c>
      <c r="N59" s="7" t="s">
        <v>99</v>
      </c>
      <c r="O59" s="7" t="s">
        <v>88</v>
      </c>
      <c r="P59" s="7" t="s">
        <v>89</v>
      </c>
      <c r="Q59" s="12"/>
      <c r="R59" s="12">
        <v>100</v>
      </c>
      <c r="S59" s="12">
        <v>40</v>
      </c>
      <c r="T59" s="7" t="s">
        <v>92</v>
      </c>
      <c r="U59" s="7" t="s">
        <v>93</v>
      </c>
      <c r="V59" s="21"/>
      <c r="W59" s="5" t="s">
        <v>94</v>
      </c>
    </row>
    <row r="60" spans="1:23" ht="30" x14ac:dyDescent="0.25">
      <c r="A60" s="7" t="s">
        <v>1114</v>
      </c>
      <c r="B60" s="7" t="s">
        <v>1143</v>
      </c>
      <c r="C60" s="7" t="s">
        <v>163</v>
      </c>
      <c r="D60" s="7" t="s">
        <v>116</v>
      </c>
      <c r="E60" s="7" t="s">
        <v>83</v>
      </c>
      <c r="F60" s="7" t="s">
        <v>84</v>
      </c>
      <c r="G60" s="7" t="s">
        <v>61</v>
      </c>
      <c r="H60" s="7" t="s">
        <v>85</v>
      </c>
      <c r="I60" s="7" t="s">
        <v>85</v>
      </c>
      <c r="J60" s="7" t="s">
        <v>85</v>
      </c>
      <c r="K60" s="7" t="s">
        <v>85</v>
      </c>
      <c r="L60" s="7" t="str">
        <f t="shared" si="1"/>
        <v>M</v>
      </c>
      <c r="M60" s="7" t="s">
        <v>98</v>
      </c>
      <c r="N60" s="7" t="s">
        <v>99</v>
      </c>
      <c r="O60" s="7" t="s">
        <v>88</v>
      </c>
      <c r="P60" s="7" t="s">
        <v>89</v>
      </c>
      <c r="Q60" s="12"/>
      <c r="R60" s="12">
        <v>100</v>
      </c>
      <c r="S60" s="12">
        <v>40</v>
      </c>
      <c r="T60" s="7" t="s">
        <v>92</v>
      </c>
      <c r="U60" s="7" t="s">
        <v>93</v>
      </c>
      <c r="V60" s="21"/>
      <c r="W60" s="5" t="s">
        <v>94</v>
      </c>
    </row>
    <row r="61" spans="1:23" ht="30" x14ac:dyDescent="0.25">
      <c r="A61" s="7" t="s">
        <v>1153</v>
      </c>
      <c r="B61" s="7" t="s">
        <v>1177</v>
      </c>
      <c r="C61" s="7" t="s">
        <v>163</v>
      </c>
      <c r="D61" s="7" t="s">
        <v>116</v>
      </c>
      <c r="E61" s="7" t="s">
        <v>83</v>
      </c>
      <c r="F61" s="7" t="s">
        <v>84</v>
      </c>
      <c r="G61" s="7" t="s">
        <v>61</v>
      </c>
      <c r="H61" s="7" t="s">
        <v>85</v>
      </c>
      <c r="I61" s="7" t="s">
        <v>85</v>
      </c>
      <c r="J61" s="7" t="s">
        <v>85</v>
      </c>
      <c r="K61" s="7" t="s">
        <v>85</v>
      </c>
      <c r="L61" s="7" t="str">
        <f t="shared" si="1"/>
        <v>M</v>
      </c>
      <c r="M61" s="7" t="s">
        <v>98</v>
      </c>
      <c r="N61" s="7" t="s">
        <v>99</v>
      </c>
      <c r="O61" s="7" t="s">
        <v>88</v>
      </c>
      <c r="P61" s="7" t="s">
        <v>89</v>
      </c>
      <c r="Q61" s="12"/>
      <c r="R61" s="7" t="s">
        <v>1037</v>
      </c>
      <c r="S61" s="12" t="s">
        <v>1033</v>
      </c>
      <c r="T61" s="7" t="s">
        <v>92</v>
      </c>
      <c r="U61" s="7" t="s">
        <v>93</v>
      </c>
      <c r="V61" s="21"/>
      <c r="W61" s="5" t="s">
        <v>94</v>
      </c>
    </row>
    <row r="62" spans="1:23" x14ac:dyDescent="0.25">
      <c r="A62" s="7" t="s">
        <v>79</v>
      </c>
      <c r="B62" s="7" t="s">
        <v>164</v>
      </c>
      <c r="C62" s="7" t="s">
        <v>165</v>
      </c>
      <c r="D62" s="7" t="s">
        <v>166</v>
      </c>
      <c r="E62" s="7" t="s">
        <v>83</v>
      </c>
      <c r="F62" s="7" t="s">
        <v>106</v>
      </c>
      <c r="G62" s="7" t="s">
        <v>61</v>
      </c>
      <c r="H62" s="7" t="s">
        <v>85</v>
      </c>
      <c r="I62" s="7" t="s">
        <v>63</v>
      </c>
      <c r="J62" s="7" t="s">
        <v>85</v>
      </c>
      <c r="K62" s="7" t="s">
        <v>65</v>
      </c>
      <c r="L62" s="7" t="str">
        <f t="shared" si="1"/>
        <v>MWF</v>
      </c>
      <c r="M62" s="7" t="s">
        <v>167</v>
      </c>
      <c r="N62" s="7" t="s">
        <v>168</v>
      </c>
      <c r="O62" s="7" t="s">
        <v>109</v>
      </c>
      <c r="P62" s="7" t="s">
        <v>110</v>
      </c>
      <c r="Q62" s="12">
        <v>31</v>
      </c>
      <c r="R62" s="12">
        <v>15</v>
      </c>
      <c r="S62" s="12">
        <v>13</v>
      </c>
      <c r="T62" s="7" t="s">
        <v>113</v>
      </c>
      <c r="U62" s="7" t="s">
        <v>93</v>
      </c>
      <c r="V62" s="21">
        <v>0.42</v>
      </c>
    </row>
    <row r="63" spans="1:23" x14ac:dyDescent="0.25">
      <c r="A63" s="7" t="s">
        <v>79</v>
      </c>
      <c r="B63" s="7" t="s">
        <v>169</v>
      </c>
      <c r="C63" s="7" t="s">
        <v>165</v>
      </c>
      <c r="D63" s="7" t="s">
        <v>170</v>
      </c>
      <c r="E63" s="7" t="s">
        <v>83</v>
      </c>
      <c r="F63" s="7" t="s">
        <v>84</v>
      </c>
      <c r="G63" s="7" t="s">
        <v>85</v>
      </c>
      <c r="H63" s="7" t="s">
        <v>85</v>
      </c>
      <c r="I63" s="7" t="s">
        <v>63</v>
      </c>
      <c r="J63" s="7" t="s">
        <v>85</v>
      </c>
      <c r="K63" s="7" t="s">
        <v>85</v>
      </c>
      <c r="L63" s="7" t="str">
        <f t="shared" si="1"/>
        <v>W</v>
      </c>
      <c r="M63" s="7" t="s">
        <v>86</v>
      </c>
      <c r="N63" s="7" t="s">
        <v>87</v>
      </c>
      <c r="O63" s="7" t="s">
        <v>171</v>
      </c>
      <c r="P63" s="7" t="s">
        <v>172</v>
      </c>
      <c r="Q63" s="12">
        <v>63</v>
      </c>
      <c r="R63" s="12">
        <v>50</v>
      </c>
      <c r="S63" s="12">
        <v>50</v>
      </c>
      <c r="T63" s="7" t="s">
        <v>113</v>
      </c>
      <c r="U63" s="7" t="s">
        <v>93</v>
      </c>
      <c r="V63" s="21">
        <v>0.79</v>
      </c>
    </row>
    <row r="64" spans="1:23" ht="60" x14ac:dyDescent="0.25">
      <c r="A64" s="7" t="s">
        <v>1114</v>
      </c>
      <c r="B64" s="7" t="s">
        <v>1144</v>
      </c>
      <c r="C64" s="7" t="s">
        <v>165</v>
      </c>
      <c r="D64" s="7" t="s">
        <v>170</v>
      </c>
      <c r="E64" s="7" t="s">
        <v>83</v>
      </c>
      <c r="F64" s="7" t="s">
        <v>84</v>
      </c>
      <c r="G64" s="7" t="s">
        <v>85</v>
      </c>
      <c r="H64" s="7" t="s">
        <v>85</v>
      </c>
      <c r="I64" s="7" t="s">
        <v>63</v>
      </c>
      <c r="J64" s="7" t="s">
        <v>85</v>
      </c>
      <c r="K64" s="7" t="s">
        <v>85</v>
      </c>
      <c r="L64" s="7" t="str">
        <f t="shared" si="1"/>
        <v>W</v>
      </c>
      <c r="M64" s="7" t="s">
        <v>86</v>
      </c>
      <c r="N64" s="7" t="s">
        <v>87</v>
      </c>
      <c r="O64" s="7" t="s">
        <v>160</v>
      </c>
      <c r="P64" s="7" t="s">
        <v>161</v>
      </c>
      <c r="Q64" s="12">
        <v>81</v>
      </c>
      <c r="R64" s="12">
        <v>50</v>
      </c>
      <c r="S64" s="12">
        <v>47</v>
      </c>
      <c r="T64" s="7" t="s">
        <v>113</v>
      </c>
      <c r="U64" s="7" t="s">
        <v>93</v>
      </c>
      <c r="V64" s="21">
        <f>S64/Q64</f>
        <v>0.58024691358024694</v>
      </c>
      <c r="W64" s="5" t="s">
        <v>1145</v>
      </c>
    </row>
    <row r="65" spans="1:23" ht="30" x14ac:dyDescent="0.25">
      <c r="A65" s="7" t="s">
        <v>1153</v>
      </c>
      <c r="B65" s="7" t="s">
        <v>1178</v>
      </c>
      <c r="C65" s="7" t="s">
        <v>165</v>
      </c>
      <c r="D65" s="7" t="s">
        <v>170</v>
      </c>
      <c r="E65" s="7" t="s">
        <v>83</v>
      </c>
      <c r="F65" s="7" t="s">
        <v>84</v>
      </c>
      <c r="G65" s="7" t="s">
        <v>85</v>
      </c>
      <c r="H65" s="7" t="s">
        <v>85</v>
      </c>
      <c r="I65" s="7" t="s">
        <v>63</v>
      </c>
      <c r="J65" s="7" t="s">
        <v>85</v>
      </c>
      <c r="K65" s="7" t="s">
        <v>85</v>
      </c>
      <c r="L65" s="7" t="str">
        <f t="shared" si="1"/>
        <v>W</v>
      </c>
      <c r="M65" s="7" t="s">
        <v>86</v>
      </c>
      <c r="N65" s="7" t="s">
        <v>87</v>
      </c>
      <c r="O65" s="7" t="s">
        <v>160</v>
      </c>
      <c r="P65" s="7" t="s">
        <v>161</v>
      </c>
      <c r="Q65" s="12">
        <v>81</v>
      </c>
      <c r="R65" s="7" t="s">
        <v>1016</v>
      </c>
      <c r="S65" s="12" t="s">
        <v>1032</v>
      </c>
      <c r="T65" s="7" t="s">
        <v>113</v>
      </c>
      <c r="U65" s="7" t="s">
        <v>93</v>
      </c>
      <c r="V65" s="21">
        <f>S65/Q65</f>
        <v>0.60493827160493829</v>
      </c>
      <c r="W65" s="5" t="s">
        <v>1179</v>
      </c>
    </row>
    <row r="66" spans="1:23" x14ac:dyDescent="0.25">
      <c r="A66" s="7" t="s">
        <v>79</v>
      </c>
      <c r="B66" s="7" t="s">
        <v>173</v>
      </c>
      <c r="C66" s="7" t="s">
        <v>174</v>
      </c>
      <c r="D66" s="7" t="s">
        <v>175</v>
      </c>
      <c r="E66" s="7" t="s">
        <v>83</v>
      </c>
      <c r="F66" s="7" t="s">
        <v>84</v>
      </c>
      <c r="G66" s="7" t="s">
        <v>85</v>
      </c>
      <c r="H66" s="7" t="s">
        <v>62</v>
      </c>
      <c r="I66" s="7" t="s">
        <v>85</v>
      </c>
      <c r="J66" s="7" t="s">
        <v>85</v>
      </c>
      <c r="K66" s="7" t="s">
        <v>85</v>
      </c>
      <c r="L66" s="7" t="str">
        <f t="shared" si="1"/>
        <v>T</v>
      </c>
      <c r="M66" s="7" t="s">
        <v>98</v>
      </c>
      <c r="N66" s="7" t="s">
        <v>99</v>
      </c>
      <c r="O66" s="7" t="s">
        <v>171</v>
      </c>
      <c r="P66" s="7" t="s">
        <v>176</v>
      </c>
      <c r="Q66" s="12">
        <v>105</v>
      </c>
      <c r="R66" s="12">
        <v>90</v>
      </c>
      <c r="S66" s="12">
        <v>0</v>
      </c>
      <c r="T66" s="7" t="s">
        <v>113</v>
      </c>
      <c r="U66" s="7" t="s">
        <v>93</v>
      </c>
      <c r="V66" s="21">
        <v>0</v>
      </c>
    </row>
    <row r="67" spans="1:23" ht="60" x14ac:dyDescent="0.25">
      <c r="A67" s="7" t="s">
        <v>1114</v>
      </c>
      <c r="B67" s="7" t="s">
        <v>1146</v>
      </c>
      <c r="C67" s="7" t="s">
        <v>174</v>
      </c>
      <c r="D67" s="7" t="s">
        <v>175</v>
      </c>
      <c r="E67" s="7" t="s">
        <v>83</v>
      </c>
      <c r="F67" s="7" t="s">
        <v>84</v>
      </c>
      <c r="G67" s="7" t="s">
        <v>85</v>
      </c>
      <c r="H67" s="7" t="s">
        <v>62</v>
      </c>
      <c r="I67" s="7" t="s">
        <v>85</v>
      </c>
      <c r="J67" s="7" t="s">
        <v>85</v>
      </c>
      <c r="K67" s="7" t="s">
        <v>85</v>
      </c>
      <c r="L67" s="7" t="s">
        <v>62</v>
      </c>
      <c r="M67" s="7" t="s">
        <v>98</v>
      </c>
      <c r="N67" s="7" t="s">
        <v>99</v>
      </c>
      <c r="O67" s="7" t="s">
        <v>257</v>
      </c>
      <c r="P67" s="7" t="s">
        <v>512</v>
      </c>
      <c r="Q67" s="12">
        <v>57</v>
      </c>
      <c r="R67" s="12">
        <v>57</v>
      </c>
      <c r="S67" s="12">
        <v>0</v>
      </c>
      <c r="T67" s="7" t="s">
        <v>113</v>
      </c>
      <c r="U67" s="7" t="s">
        <v>93</v>
      </c>
      <c r="V67" s="21">
        <v>0</v>
      </c>
      <c r="W67" s="5" t="s">
        <v>1147</v>
      </c>
    </row>
    <row r="68" spans="1:23" x14ac:dyDescent="0.25">
      <c r="A68" s="7" t="s">
        <v>1153</v>
      </c>
      <c r="B68" s="7" t="s">
        <v>1180</v>
      </c>
      <c r="C68" s="7" t="s">
        <v>174</v>
      </c>
      <c r="D68" s="7" t="s">
        <v>175</v>
      </c>
      <c r="E68" s="7" t="s">
        <v>83</v>
      </c>
      <c r="F68" s="7" t="s">
        <v>84</v>
      </c>
      <c r="G68" s="7" t="s">
        <v>85</v>
      </c>
      <c r="H68" s="7" t="s">
        <v>62</v>
      </c>
      <c r="I68" s="7" t="s">
        <v>85</v>
      </c>
      <c r="J68" s="7" t="s">
        <v>85</v>
      </c>
      <c r="K68" s="7" t="s">
        <v>85</v>
      </c>
      <c r="L68" s="7" t="str">
        <f>G68&amp;H68&amp;I68&amp;J68&amp;K68</f>
        <v>T</v>
      </c>
      <c r="M68" s="7" t="s">
        <v>98</v>
      </c>
      <c r="N68" s="7" t="s">
        <v>99</v>
      </c>
      <c r="O68" s="7" t="s">
        <v>683</v>
      </c>
      <c r="P68" s="7" t="s">
        <v>824</v>
      </c>
      <c r="Q68" s="12">
        <v>55</v>
      </c>
      <c r="R68" s="7" t="s">
        <v>1091</v>
      </c>
      <c r="S68" s="12" t="s">
        <v>91</v>
      </c>
      <c r="T68" s="7" t="s">
        <v>113</v>
      </c>
      <c r="U68" s="7" t="s">
        <v>93</v>
      </c>
      <c r="V68" s="21">
        <f>S68/Q68</f>
        <v>0</v>
      </c>
    </row>
    <row r="69" spans="1:23" x14ac:dyDescent="0.25">
      <c r="A69" s="7" t="s">
        <v>79</v>
      </c>
      <c r="B69" s="7" t="s">
        <v>177</v>
      </c>
      <c r="C69" s="7" t="s">
        <v>174</v>
      </c>
      <c r="D69" s="7" t="s">
        <v>116</v>
      </c>
      <c r="E69" s="7" t="s">
        <v>83</v>
      </c>
      <c r="F69" s="7" t="s">
        <v>84</v>
      </c>
      <c r="G69" s="7" t="s">
        <v>61</v>
      </c>
      <c r="H69" s="7" t="s">
        <v>85</v>
      </c>
      <c r="I69" s="7" t="s">
        <v>85</v>
      </c>
      <c r="J69" s="7" t="s">
        <v>85</v>
      </c>
      <c r="K69" s="7" t="s">
        <v>85</v>
      </c>
      <c r="L69" s="7" t="str">
        <f>G69&amp;H69&amp;I69&amp;J69&amp;K69</f>
        <v>M</v>
      </c>
      <c r="M69" s="7" t="s">
        <v>86</v>
      </c>
      <c r="N69" s="7" t="s">
        <v>87</v>
      </c>
      <c r="O69" s="7" t="s">
        <v>160</v>
      </c>
      <c r="P69" s="7" t="s">
        <v>161</v>
      </c>
      <c r="Q69" s="4">
        <v>81</v>
      </c>
      <c r="R69" s="12">
        <v>80</v>
      </c>
      <c r="S69" s="12">
        <v>39</v>
      </c>
      <c r="T69" s="7" t="s">
        <v>113</v>
      </c>
      <c r="U69" s="7" t="s">
        <v>93</v>
      </c>
      <c r="V69" s="21">
        <v>0.48</v>
      </c>
    </row>
    <row r="70" spans="1:23" x14ac:dyDescent="0.25">
      <c r="A70" s="7" t="s">
        <v>1114</v>
      </c>
      <c r="B70" s="7" t="s">
        <v>1148</v>
      </c>
      <c r="C70" s="7" t="s">
        <v>174</v>
      </c>
      <c r="D70" s="7" t="s">
        <v>116</v>
      </c>
      <c r="E70" s="7" t="s">
        <v>83</v>
      </c>
      <c r="F70" s="7" t="s">
        <v>84</v>
      </c>
      <c r="G70" s="7" t="s">
        <v>61</v>
      </c>
      <c r="H70" s="7" t="s">
        <v>85</v>
      </c>
      <c r="I70" s="7" t="s">
        <v>85</v>
      </c>
      <c r="J70" s="7" t="s">
        <v>85</v>
      </c>
      <c r="K70" s="7" t="s">
        <v>85</v>
      </c>
      <c r="L70" s="7" t="s">
        <v>61</v>
      </c>
      <c r="M70" s="7" t="s">
        <v>86</v>
      </c>
      <c r="N70" s="7" t="s">
        <v>87</v>
      </c>
      <c r="O70" s="7" t="s">
        <v>160</v>
      </c>
      <c r="P70" s="7" t="s">
        <v>161</v>
      </c>
      <c r="Q70" s="4">
        <v>81</v>
      </c>
      <c r="R70" s="12">
        <v>81</v>
      </c>
      <c r="S70" s="12">
        <v>37</v>
      </c>
      <c r="T70" s="7" t="s">
        <v>113</v>
      </c>
      <c r="U70" s="7" t="s">
        <v>93</v>
      </c>
      <c r="V70" s="21">
        <f>S70/Q70</f>
        <v>0.4567901234567901</v>
      </c>
    </row>
    <row r="71" spans="1:23" x14ac:dyDescent="0.25">
      <c r="A71" s="7" t="s">
        <v>1153</v>
      </c>
      <c r="B71" s="7" t="s">
        <v>1181</v>
      </c>
      <c r="C71" s="7" t="s">
        <v>174</v>
      </c>
      <c r="D71" s="7" t="s">
        <v>116</v>
      </c>
      <c r="E71" s="7" t="s">
        <v>83</v>
      </c>
      <c r="F71" s="7" t="s">
        <v>84</v>
      </c>
      <c r="G71" s="7" t="s">
        <v>61</v>
      </c>
      <c r="H71" s="7" t="s">
        <v>85</v>
      </c>
      <c r="I71" s="7" t="s">
        <v>85</v>
      </c>
      <c r="J71" s="7" t="s">
        <v>85</v>
      </c>
      <c r="K71" s="7" t="s">
        <v>85</v>
      </c>
      <c r="L71" s="7" t="str">
        <f t="shared" ref="L71:L82" si="2">G71&amp;H71&amp;I71&amp;J71&amp;K71</f>
        <v>M</v>
      </c>
      <c r="M71" s="7" t="s">
        <v>86</v>
      </c>
      <c r="N71" s="7" t="s">
        <v>87</v>
      </c>
      <c r="O71" s="7" t="s">
        <v>683</v>
      </c>
      <c r="P71" s="7" t="s">
        <v>824</v>
      </c>
      <c r="Q71" s="12">
        <v>55</v>
      </c>
      <c r="R71" s="7" t="s">
        <v>1091</v>
      </c>
      <c r="S71" s="12" t="s">
        <v>1069</v>
      </c>
      <c r="T71" s="7" t="s">
        <v>113</v>
      </c>
      <c r="U71" s="7" t="s">
        <v>93</v>
      </c>
      <c r="V71" s="21">
        <f>S71/Q71</f>
        <v>0.76363636363636367</v>
      </c>
    </row>
    <row r="72" spans="1:23" x14ac:dyDescent="0.25">
      <c r="A72" s="7" t="s">
        <v>79</v>
      </c>
      <c r="B72" s="7" t="s">
        <v>178</v>
      </c>
      <c r="C72" s="7" t="s">
        <v>179</v>
      </c>
      <c r="D72" s="7" t="s">
        <v>116</v>
      </c>
      <c r="E72" s="7" t="s">
        <v>83</v>
      </c>
      <c r="F72" s="7" t="s">
        <v>84</v>
      </c>
      <c r="G72" s="7" t="s">
        <v>85</v>
      </c>
      <c r="H72" s="7" t="s">
        <v>85</v>
      </c>
      <c r="I72" s="7" t="s">
        <v>63</v>
      </c>
      <c r="J72" s="7" t="s">
        <v>85</v>
      </c>
      <c r="K72" s="7" t="s">
        <v>85</v>
      </c>
      <c r="L72" s="7" t="str">
        <f t="shared" si="2"/>
        <v>W</v>
      </c>
      <c r="M72" s="7" t="s">
        <v>98</v>
      </c>
      <c r="N72" s="7" t="s">
        <v>99</v>
      </c>
      <c r="O72" s="7" t="s">
        <v>180</v>
      </c>
      <c r="P72" s="7" t="s">
        <v>181</v>
      </c>
      <c r="Q72" s="4">
        <v>60</v>
      </c>
      <c r="R72" s="4">
        <v>50</v>
      </c>
      <c r="S72" s="4">
        <v>0</v>
      </c>
      <c r="T72" s="7" t="s">
        <v>113</v>
      </c>
      <c r="U72" s="7" t="s">
        <v>93</v>
      </c>
      <c r="V72" s="25">
        <v>0</v>
      </c>
    </row>
    <row r="73" spans="1:23" ht="75" x14ac:dyDescent="0.25">
      <c r="A73" s="7" t="s">
        <v>1114</v>
      </c>
      <c r="B73" s="7" t="s">
        <v>1149</v>
      </c>
      <c r="C73" s="7" t="s">
        <v>179</v>
      </c>
      <c r="D73" s="7" t="s">
        <v>116</v>
      </c>
      <c r="E73" s="7" t="s">
        <v>83</v>
      </c>
      <c r="F73" s="7" t="s">
        <v>84</v>
      </c>
      <c r="G73" s="7" t="s">
        <v>85</v>
      </c>
      <c r="H73" s="7" t="s">
        <v>85</v>
      </c>
      <c r="I73" s="7" t="s">
        <v>63</v>
      </c>
      <c r="J73" s="7" t="s">
        <v>85</v>
      </c>
      <c r="K73" s="7" t="s">
        <v>85</v>
      </c>
      <c r="L73" s="7" t="str">
        <f t="shared" si="2"/>
        <v>W</v>
      </c>
      <c r="M73" s="7" t="s">
        <v>98</v>
      </c>
      <c r="N73" s="7" t="s">
        <v>99</v>
      </c>
      <c r="O73" s="7" t="s">
        <v>683</v>
      </c>
      <c r="P73" s="7" t="s">
        <v>824</v>
      </c>
      <c r="Q73" s="4">
        <v>55</v>
      </c>
      <c r="R73" s="4">
        <v>60</v>
      </c>
      <c r="S73" s="4">
        <v>0</v>
      </c>
      <c r="T73" s="7" t="s">
        <v>113</v>
      </c>
      <c r="U73" s="7" t="s">
        <v>93</v>
      </c>
      <c r="V73" s="25">
        <v>0</v>
      </c>
      <c r="W73" s="5" t="s">
        <v>1150</v>
      </c>
    </row>
    <row r="74" spans="1:23" x14ac:dyDescent="0.25">
      <c r="A74" s="7" t="s">
        <v>1153</v>
      </c>
      <c r="B74" s="7" t="s">
        <v>1182</v>
      </c>
      <c r="C74" s="7" t="s">
        <v>179</v>
      </c>
      <c r="D74" s="7" t="s">
        <v>116</v>
      </c>
      <c r="E74" s="7" t="s">
        <v>83</v>
      </c>
      <c r="F74" s="7" t="s">
        <v>84</v>
      </c>
      <c r="G74" s="7" t="s">
        <v>85</v>
      </c>
      <c r="H74" s="7" t="s">
        <v>85</v>
      </c>
      <c r="I74" s="7" t="s">
        <v>63</v>
      </c>
      <c r="J74" s="7" t="s">
        <v>85</v>
      </c>
      <c r="K74" s="7" t="s">
        <v>85</v>
      </c>
      <c r="L74" s="7" t="str">
        <f t="shared" si="2"/>
        <v>W</v>
      </c>
      <c r="M74" s="7" t="s">
        <v>98</v>
      </c>
      <c r="N74" s="7" t="s">
        <v>99</v>
      </c>
      <c r="O74" s="7" t="s">
        <v>180</v>
      </c>
      <c r="P74" s="7" t="s">
        <v>181</v>
      </c>
      <c r="Q74" s="12">
        <v>60</v>
      </c>
      <c r="R74" s="7" t="s">
        <v>1051</v>
      </c>
      <c r="S74" s="12" t="s">
        <v>384</v>
      </c>
      <c r="T74" s="7" t="s">
        <v>85</v>
      </c>
      <c r="U74" s="7" t="s">
        <v>93</v>
      </c>
      <c r="V74" s="21">
        <f>S74/Q74</f>
        <v>6.6666666666666666E-2</v>
      </c>
    </row>
    <row r="75" spans="1:23" x14ac:dyDescent="0.25">
      <c r="A75" s="7" t="s">
        <v>79</v>
      </c>
      <c r="B75" s="7" t="s">
        <v>182</v>
      </c>
      <c r="C75" s="7" t="s">
        <v>51</v>
      </c>
      <c r="D75" s="7" t="s">
        <v>183</v>
      </c>
      <c r="E75" s="7" t="s">
        <v>83</v>
      </c>
      <c r="F75" s="7" t="s">
        <v>156</v>
      </c>
      <c r="G75" s="7" t="s">
        <v>85</v>
      </c>
      <c r="H75" s="7" t="s">
        <v>85</v>
      </c>
      <c r="I75" s="7" t="s">
        <v>85</v>
      </c>
      <c r="J75" s="7" t="s">
        <v>64</v>
      </c>
      <c r="K75" s="7" t="s">
        <v>85</v>
      </c>
      <c r="L75" s="7" t="str">
        <f t="shared" si="2"/>
        <v>R</v>
      </c>
      <c r="M75" s="7" t="s">
        <v>184</v>
      </c>
      <c r="N75" s="7" t="s">
        <v>99</v>
      </c>
      <c r="O75" s="7" t="s">
        <v>171</v>
      </c>
      <c r="P75" s="7" t="s">
        <v>176</v>
      </c>
      <c r="Q75" s="4">
        <v>105</v>
      </c>
      <c r="R75" s="4">
        <v>100</v>
      </c>
      <c r="S75" s="4">
        <v>38</v>
      </c>
      <c r="T75" s="7" t="s">
        <v>113</v>
      </c>
      <c r="U75" s="7" t="s">
        <v>93</v>
      </c>
      <c r="V75" s="25">
        <v>0.36</v>
      </c>
    </row>
    <row r="76" spans="1:23" x14ac:dyDescent="0.25">
      <c r="A76" s="7" t="s">
        <v>1114</v>
      </c>
      <c r="B76" s="7" t="s">
        <v>1151</v>
      </c>
      <c r="C76" s="7" t="s">
        <v>51</v>
      </c>
      <c r="D76" s="7" t="s">
        <v>183</v>
      </c>
      <c r="E76" s="7" t="s">
        <v>83</v>
      </c>
      <c r="F76" s="7" t="s">
        <v>156</v>
      </c>
      <c r="G76" s="7" t="s">
        <v>85</v>
      </c>
      <c r="H76" s="7" t="s">
        <v>85</v>
      </c>
      <c r="I76" s="7" t="s">
        <v>85</v>
      </c>
      <c r="J76" s="7" t="s">
        <v>64</v>
      </c>
      <c r="K76" s="7" t="s">
        <v>85</v>
      </c>
      <c r="L76" s="7" t="str">
        <f t="shared" si="2"/>
        <v>R</v>
      </c>
      <c r="M76" s="7" t="s">
        <v>184</v>
      </c>
      <c r="N76" s="7" t="s">
        <v>99</v>
      </c>
      <c r="O76" s="7" t="s">
        <v>171</v>
      </c>
      <c r="P76" s="7" t="s">
        <v>176</v>
      </c>
      <c r="Q76" s="4">
        <v>105</v>
      </c>
      <c r="R76" s="4">
        <v>105</v>
      </c>
      <c r="S76" s="4">
        <v>63</v>
      </c>
      <c r="T76" s="7" t="s">
        <v>113</v>
      </c>
      <c r="U76" s="7" t="s">
        <v>93</v>
      </c>
      <c r="V76" s="21">
        <f>S76/Q76</f>
        <v>0.6</v>
      </c>
    </row>
    <row r="77" spans="1:23" x14ac:dyDescent="0.25">
      <c r="A77" s="7" t="s">
        <v>1153</v>
      </c>
      <c r="B77" s="7" t="s">
        <v>1183</v>
      </c>
      <c r="C77" s="7" t="s">
        <v>51</v>
      </c>
      <c r="D77" s="7" t="s">
        <v>183</v>
      </c>
      <c r="E77" s="7" t="s">
        <v>83</v>
      </c>
      <c r="F77" s="7" t="s">
        <v>156</v>
      </c>
      <c r="G77" s="7" t="s">
        <v>85</v>
      </c>
      <c r="H77" s="7" t="s">
        <v>85</v>
      </c>
      <c r="I77" s="7" t="s">
        <v>85</v>
      </c>
      <c r="J77" s="7" t="s">
        <v>64</v>
      </c>
      <c r="K77" s="7" t="s">
        <v>85</v>
      </c>
      <c r="L77" s="7" t="str">
        <f t="shared" si="2"/>
        <v>R</v>
      </c>
      <c r="M77" s="7" t="s">
        <v>184</v>
      </c>
      <c r="N77" s="7" t="s">
        <v>99</v>
      </c>
      <c r="O77" s="7" t="s">
        <v>171</v>
      </c>
      <c r="P77" s="7" t="s">
        <v>176</v>
      </c>
      <c r="Q77" s="12">
        <v>105</v>
      </c>
      <c r="R77" s="7" t="s">
        <v>1184</v>
      </c>
      <c r="S77" s="12" t="s">
        <v>1068</v>
      </c>
      <c r="T77" s="7" t="s">
        <v>113</v>
      </c>
      <c r="U77" s="7" t="s">
        <v>93</v>
      </c>
      <c r="V77" s="21">
        <f>S77/Q77</f>
        <v>0.40952380952380951</v>
      </c>
    </row>
    <row r="78" spans="1:23" ht="30" x14ac:dyDescent="0.25">
      <c r="A78" s="7" t="s">
        <v>79</v>
      </c>
      <c r="B78" s="7" t="s">
        <v>185</v>
      </c>
      <c r="C78" s="7" t="s">
        <v>186</v>
      </c>
      <c r="D78" s="7" t="s">
        <v>116</v>
      </c>
      <c r="E78" s="7" t="s">
        <v>83</v>
      </c>
      <c r="F78" s="7" t="s">
        <v>84</v>
      </c>
      <c r="G78" s="7" t="s">
        <v>85</v>
      </c>
      <c r="H78" s="7" t="s">
        <v>85</v>
      </c>
      <c r="I78" s="7" t="s">
        <v>85</v>
      </c>
      <c r="J78" s="7" t="s">
        <v>64</v>
      </c>
      <c r="K78" s="7" t="s">
        <v>85</v>
      </c>
      <c r="L78" s="7" t="str">
        <f t="shared" si="2"/>
        <v>R</v>
      </c>
      <c r="M78" s="7" t="s">
        <v>86</v>
      </c>
      <c r="N78" s="7" t="s">
        <v>87</v>
      </c>
      <c r="R78" s="4">
        <v>50</v>
      </c>
      <c r="S78" s="4">
        <v>25</v>
      </c>
      <c r="T78" s="7" t="s">
        <v>92</v>
      </c>
      <c r="U78" s="7" t="s">
        <v>93</v>
      </c>
      <c r="W78" s="5" t="s">
        <v>187</v>
      </c>
    </row>
    <row r="79" spans="1:23" ht="30" x14ac:dyDescent="0.25">
      <c r="A79" s="7" t="s">
        <v>1153</v>
      </c>
      <c r="B79" s="7" t="s">
        <v>1185</v>
      </c>
      <c r="C79" s="7" t="s">
        <v>186</v>
      </c>
      <c r="D79" s="7" t="s">
        <v>116</v>
      </c>
      <c r="E79" s="7" t="s">
        <v>83</v>
      </c>
      <c r="F79" s="7" t="s">
        <v>84</v>
      </c>
      <c r="G79" s="7" t="s">
        <v>85</v>
      </c>
      <c r="H79" s="7" t="s">
        <v>85</v>
      </c>
      <c r="I79" s="7" t="s">
        <v>85</v>
      </c>
      <c r="J79" s="7" t="s">
        <v>64</v>
      </c>
      <c r="K79" s="7" t="s">
        <v>85</v>
      </c>
      <c r="L79" s="7" t="str">
        <f t="shared" si="2"/>
        <v>R</v>
      </c>
      <c r="M79" s="7" t="s">
        <v>86</v>
      </c>
      <c r="N79" s="7" t="s">
        <v>87</v>
      </c>
      <c r="O79" s="7" t="s">
        <v>88</v>
      </c>
      <c r="P79" s="7" t="s">
        <v>89</v>
      </c>
      <c r="Q79" s="12"/>
      <c r="R79" s="7" t="s">
        <v>1016</v>
      </c>
      <c r="S79" s="12" t="s">
        <v>229</v>
      </c>
      <c r="T79" s="7" t="s">
        <v>92</v>
      </c>
      <c r="U79" s="7" t="s">
        <v>93</v>
      </c>
      <c r="V79" s="21"/>
      <c r="W79" s="5" t="s">
        <v>1186</v>
      </c>
    </row>
    <row r="80" spans="1:23" x14ac:dyDescent="0.25">
      <c r="A80" s="7" t="s">
        <v>79</v>
      </c>
      <c r="B80" s="7" t="s">
        <v>188</v>
      </c>
      <c r="C80" s="7" t="s">
        <v>189</v>
      </c>
      <c r="D80" s="7" t="s">
        <v>82</v>
      </c>
      <c r="E80" s="7" t="s">
        <v>83</v>
      </c>
      <c r="F80" s="7" t="s">
        <v>156</v>
      </c>
      <c r="G80" s="7" t="s">
        <v>85</v>
      </c>
      <c r="H80" s="7" t="s">
        <v>62</v>
      </c>
      <c r="I80" s="7" t="s">
        <v>85</v>
      </c>
      <c r="J80" s="7" t="s">
        <v>85</v>
      </c>
      <c r="K80" s="7" t="s">
        <v>85</v>
      </c>
      <c r="L80" s="7" t="str">
        <f t="shared" si="2"/>
        <v>T</v>
      </c>
      <c r="M80" s="7" t="s">
        <v>184</v>
      </c>
      <c r="N80" s="7" t="s">
        <v>99</v>
      </c>
      <c r="O80" s="7" t="s">
        <v>190</v>
      </c>
      <c r="P80" s="7" t="s">
        <v>191</v>
      </c>
      <c r="Q80" s="4">
        <v>36</v>
      </c>
      <c r="R80" s="4">
        <v>30</v>
      </c>
      <c r="S80" s="4">
        <v>1</v>
      </c>
      <c r="T80" s="7" t="s">
        <v>113</v>
      </c>
      <c r="U80" s="7" t="s">
        <v>93</v>
      </c>
      <c r="V80" s="25">
        <v>0.02</v>
      </c>
    </row>
    <row r="81" spans="1:22" x14ac:dyDescent="0.25">
      <c r="A81" s="7" t="s">
        <v>1114</v>
      </c>
      <c r="B81" s="7" t="s">
        <v>1152</v>
      </c>
      <c r="C81" s="7" t="s">
        <v>189</v>
      </c>
      <c r="D81" s="7" t="s">
        <v>82</v>
      </c>
      <c r="E81" s="7" t="s">
        <v>83</v>
      </c>
      <c r="F81" s="7" t="s">
        <v>156</v>
      </c>
      <c r="G81" s="7" t="s">
        <v>85</v>
      </c>
      <c r="H81" s="7" t="s">
        <v>62</v>
      </c>
      <c r="I81" s="7" t="s">
        <v>85</v>
      </c>
      <c r="J81" s="7" t="s">
        <v>85</v>
      </c>
      <c r="K81" s="7" t="s">
        <v>85</v>
      </c>
      <c r="L81" s="7" t="str">
        <f t="shared" si="2"/>
        <v>T</v>
      </c>
      <c r="M81" s="7" t="s">
        <v>184</v>
      </c>
      <c r="N81" s="7" t="s">
        <v>99</v>
      </c>
      <c r="O81" s="7" t="s">
        <v>190</v>
      </c>
      <c r="P81" s="7" t="s">
        <v>191</v>
      </c>
      <c r="Q81" s="4">
        <v>36</v>
      </c>
      <c r="R81" s="4">
        <v>35</v>
      </c>
      <c r="S81" s="4">
        <v>6</v>
      </c>
      <c r="T81" s="7" t="s">
        <v>113</v>
      </c>
      <c r="U81" s="7" t="s">
        <v>93</v>
      </c>
      <c r="V81" s="21">
        <f>S81/Q81</f>
        <v>0.16666666666666666</v>
      </c>
    </row>
    <row r="82" spans="1:22" x14ac:dyDescent="0.25">
      <c r="A82" s="7" t="s">
        <v>1153</v>
      </c>
      <c r="B82" s="7" t="s">
        <v>1187</v>
      </c>
      <c r="C82" s="7" t="s">
        <v>189</v>
      </c>
      <c r="D82" s="7" t="s">
        <v>82</v>
      </c>
      <c r="E82" s="7" t="s">
        <v>83</v>
      </c>
      <c r="F82" s="7" t="s">
        <v>156</v>
      </c>
      <c r="G82" s="7" t="s">
        <v>85</v>
      </c>
      <c r="H82" s="7" t="s">
        <v>62</v>
      </c>
      <c r="I82" s="7" t="s">
        <v>85</v>
      </c>
      <c r="J82" s="7" t="s">
        <v>85</v>
      </c>
      <c r="K82" s="7" t="s">
        <v>85</v>
      </c>
      <c r="L82" s="7" t="str">
        <f t="shared" si="2"/>
        <v>T</v>
      </c>
      <c r="M82" s="7" t="s">
        <v>184</v>
      </c>
      <c r="N82" s="7" t="s">
        <v>99</v>
      </c>
      <c r="O82" s="7" t="s">
        <v>190</v>
      </c>
      <c r="P82" s="7" t="s">
        <v>191</v>
      </c>
      <c r="Q82" s="4">
        <v>36</v>
      </c>
      <c r="R82" s="7" t="s">
        <v>90</v>
      </c>
      <c r="S82" s="12" t="s">
        <v>91</v>
      </c>
      <c r="T82" s="7" t="s">
        <v>113</v>
      </c>
      <c r="U82" s="7" t="s">
        <v>93</v>
      </c>
      <c r="V82" s="21">
        <f>S82/Q82</f>
        <v>0</v>
      </c>
    </row>
  </sheetData>
  <sortState ref="A3:W82">
    <sortCondition ref="C3:C82"/>
    <sortCondition ref="D3:D8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7"/>
  <sheetViews>
    <sheetView workbookViewId="0">
      <selection activeCell="A4" sqref="A4"/>
    </sheetView>
  </sheetViews>
  <sheetFormatPr defaultRowHeight="15" x14ac:dyDescent="0.25"/>
  <cols>
    <col min="1" max="1" width="7.5703125" customWidth="1"/>
    <col min="2" max="2" width="6" style="4" bestFit="1" customWidth="1"/>
    <col min="3" max="3" width="5.85546875" bestFit="1" customWidth="1"/>
    <col min="4" max="4" width="7.28515625" bestFit="1" customWidth="1"/>
    <col min="5" max="5" width="5.85546875" bestFit="1" customWidth="1"/>
    <col min="6" max="6" width="4.7109375" bestFit="1" customWidth="1"/>
    <col min="7" max="7" width="2.7109375" bestFit="1" customWidth="1"/>
    <col min="8" max="8" width="2.140625" bestFit="1" customWidth="1"/>
    <col min="9" max="9" width="2.85546875" bestFit="1" customWidth="1"/>
    <col min="10" max="10" width="2.28515625" bestFit="1" customWidth="1"/>
    <col min="11" max="11" width="2.140625" bestFit="1" customWidth="1"/>
    <col min="12" max="12" width="6.5703125" bestFit="1" customWidth="1"/>
    <col min="13" max="13" width="7" style="4" bestFit="1" customWidth="1"/>
    <col min="14" max="14" width="5" style="4" bestFit="1" customWidth="1"/>
    <col min="15" max="15" width="7" bestFit="1" customWidth="1"/>
    <col min="16" max="16" width="6.7109375" style="4" bestFit="1" customWidth="1"/>
    <col min="17" max="17" width="10" style="4" bestFit="1" customWidth="1"/>
    <col min="18" max="18" width="4.85546875" style="4" bestFit="1" customWidth="1"/>
    <col min="19" max="19" width="7.28515625" style="4" bestFit="1" customWidth="1"/>
    <col min="20" max="20" width="9.140625" bestFit="1" customWidth="1"/>
    <col min="21" max="21" width="8.28515625" bestFit="1" customWidth="1"/>
    <col min="22" max="22" width="11.5703125" style="24" customWidth="1"/>
    <col min="23" max="23" width="8.42578125" bestFit="1" customWidth="1"/>
  </cols>
  <sheetData>
    <row r="1" spans="1:23" x14ac:dyDescent="0.25">
      <c r="A1" s="6" t="s">
        <v>55</v>
      </c>
      <c r="B1" s="22" t="s">
        <v>56</v>
      </c>
      <c r="C1" s="6" t="s">
        <v>57</v>
      </c>
      <c r="D1" s="6" t="s">
        <v>58</v>
      </c>
      <c r="E1" s="6" t="s">
        <v>59</v>
      </c>
      <c r="F1" s="6" t="s">
        <v>60</v>
      </c>
      <c r="G1" s="6" t="s">
        <v>61</v>
      </c>
      <c r="H1" s="6" t="s">
        <v>62</v>
      </c>
      <c r="I1" s="6" t="s">
        <v>63</v>
      </c>
      <c r="J1" s="6" t="s">
        <v>64</v>
      </c>
      <c r="K1" s="6" t="s">
        <v>65</v>
      </c>
      <c r="L1" s="6" t="s">
        <v>66</v>
      </c>
      <c r="M1" s="22" t="s">
        <v>67</v>
      </c>
      <c r="N1" s="22" t="s">
        <v>68</v>
      </c>
      <c r="O1" s="6" t="s">
        <v>69</v>
      </c>
      <c r="P1" s="22" t="s">
        <v>70</v>
      </c>
      <c r="Q1" s="22" t="s">
        <v>71</v>
      </c>
      <c r="R1" s="22" t="s">
        <v>72</v>
      </c>
      <c r="S1" s="22" t="s">
        <v>73</v>
      </c>
      <c r="T1" s="6" t="s">
        <v>74</v>
      </c>
      <c r="U1" s="6" t="s">
        <v>75</v>
      </c>
      <c r="V1" s="26" t="s">
        <v>76</v>
      </c>
      <c r="W1" s="8"/>
    </row>
    <row r="2" spans="1:23" x14ac:dyDescent="0.25">
      <c r="A2" s="8" t="s">
        <v>194</v>
      </c>
      <c r="B2" s="19"/>
      <c r="C2" s="8"/>
      <c r="D2" s="8"/>
      <c r="E2" s="8"/>
      <c r="F2" s="8"/>
      <c r="G2" s="8"/>
      <c r="H2" s="8"/>
      <c r="I2" s="8"/>
      <c r="J2" s="8"/>
      <c r="K2" s="8"/>
      <c r="L2" s="8"/>
      <c r="M2" s="19"/>
      <c r="N2" s="19"/>
      <c r="O2" s="8"/>
      <c r="P2" s="19"/>
      <c r="Q2" s="19"/>
      <c r="R2" s="19"/>
      <c r="S2" s="19"/>
      <c r="T2" s="8"/>
      <c r="U2" s="8"/>
      <c r="V2" s="27"/>
      <c r="W2" s="8"/>
    </row>
    <row r="3" spans="1:23" x14ac:dyDescent="0.25">
      <c r="A3" s="8" t="s">
        <v>195</v>
      </c>
      <c r="B3" s="19"/>
      <c r="C3" s="8"/>
      <c r="D3" s="8"/>
      <c r="E3" s="8"/>
      <c r="F3" s="8"/>
      <c r="G3" s="8"/>
      <c r="H3" s="8"/>
      <c r="I3" s="8"/>
      <c r="J3" s="8"/>
      <c r="K3" s="8"/>
      <c r="L3" s="8"/>
      <c r="M3" s="19"/>
      <c r="N3" s="19"/>
      <c r="O3" s="8"/>
      <c r="P3" s="19"/>
      <c r="Q3" s="19"/>
      <c r="R3" s="19"/>
      <c r="S3" s="19"/>
      <c r="T3" s="8"/>
      <c r="U3" s="8"/>
      <c r="V3" s="27"/>
      <c r="W3" s="8"/>
    </row>
    <row r="4" spans="1:23" x14ac:dyDescent="0.25">
      <c r="A4" s="8" t="s">
        <v>196</v>
      </c>
      <c r="B4" s="19"/>
      <c r="C4" s="8"/>
      <c r="D4" s="8"/>
      <c r="E4" s="8"/>
      <c r="F4" s="8"/>
      <c r="G4" s="8"/>
      <c r="H4" s="8"/>
      <c r="I4" s="8"/>
      <c r="J4" s="8"/>
      <c r="K4" s="8"/>
      <c r="L4" s="8"/>
      <c r="M4" s="19"/>
      <c r="N4" s="19"/>
      <c r="O4" s="8"/>
      <c r="P4" s="19"/>
      <c r="Q4" s="19"/>
      <c r="R4" s="19"/>
      <c r="S4" s="19"/>
      <c r="T4" s="8"/>
      <c r="U4" s="8"/>
      <c r="V4" s="27"/>
      <c r="W4" s="8"/>
    </row>
    <row r="5" spans="1:23" s="7" customFormat="1" x14ac:dyDescent="0.25">
      <c r="A5" s="7" t="s">
        <v>79</v>
      </c>
      <c r="B5" s="12" t="s">
        <v>197</v>
      </c>
      <c r="C5" s="7" t="s">
        <v>198</v>
      </c>
      <c r="D5" s="7" t="s">
        <v>199</v>
      </c>
      <c r="E5" s="7" t="s">
        <v>83</v>
      </c>
      <c r="F5" s="7" t="s">
        <v>106</v>
      </c>
      <c r="G5" s="7" t="s">
        <v>61</v>
      </c>
      <c r="H5" s="7" t="s">
        <v>62</v>
      </c>
      <c r="I5" s="7" t="s">
        <v>63</v>
      </c>
      <c r="J5" s="7" t="s">
        <v>64</v>
      </c>
      <c r="K5" s="7" t="s">
        <v>85</v>
      </c>
      <c r="L5" s="7" t="s">
        <v>196</v>
      </c>
      <c r="M5" s="12" t="s">
        <v>200</v>
      </c>
      <c r="N5" s="12" t="s">
        <v>201</v>
      </c>
      <c r="O5" s="7" t="s">
        <v>202</v>
      </c>
      <c r="P5" s="12" t="s">
        <v>203</v>
      </c>
      <c r="Q5" s="12">
        <v>30</v>
      </c>
      <c r="R5" s="12" t="s">
        <v>111</v>
      </c>
      <c r="S5" s="12" t="s">
        <v>111</v>
      </c>
      <c r="T5" s="7" t="s">
        <v>204</v>
      </c>
      <c r="U5" s="7" t="s">
        <v>93</v>
      </c>
      <c r="V5" s="21">
        <f>S5/Q5</f>
        <v>0.66666666666666663</v>
      </c>
    </row>
    <row r="6" spans="1:23" s="7" customFormat="1" x14ac:dyDescent="0.25">
      <c r="A6" s="7" t="s">
        <v>79</v>
      </c>
      <c r="B6" s="12" t="s">
        <v>205</v>
      </c>
      <c r="C6" s="7" t="s">
        <v>198</v>
      </c>
      <c r="D6" s="7" t="s">
        <v>199</v>
      </c>
      <c r="E6" s="7" t="s">
        <v>199</v>
      </c>
      <c r="F6" s="7" t="s">
        <v>106</v>
      </c>
      <c r="G6" s="7" t="s">
        <v>61</v>
      </c>
      <c r="H6" s="7" t="s">
        <v>62</v>
      </c>
      <c r="I6" s="7" t="s">
        <v>63</v>
      </c>
      <c r="J6" s="7" t="s">
        <v>64</v>
      </c>
      <c r="K6" s="7" t="s">
        <v>85</v>
      </c>
      <c r="L6" s="7" t="s">
        <v>196</v>
      </c>
      <c r="M6" s="12" t="s">
        <v>206</v>
      </c>
      <c r="N6" s="12" t="s">
        <v>207</v>
      </c>
      <c r="O6" s="7" t="s">
        <v>202</v>
      </c>
      <c r="P6" s="12" t="s">
        <v>208</v>
      </c>
      <c r="Q6" s="12">
        <v>30</v>
      </c>
      <c r="R6" s="12" t="s">
        <v>111</v>
      </c>
      <c r="S6" s="12" t="s">
        <v>209</v>
      </c>
      <c r="T6" s="7" t="s">
        <v>204</v>
      </c>
      <c r="U6" s="7" t="s">
        <v>93</v>
      </c>
      <c r="V6" s="21">
        <f t="shared" ref="V6:V32" si="0">S6/Q6</f>
        <v>0.26666666666666666</v>
      </c>
    </row>
    <row r="7" spans="1:23" s="7" customFormat="1" x14ac:dyDescent="0.25">
      <c r="A7" s="7" t="s">
        <v>79</v>
      </c>
      <c r="B7" s="12" t="s">
        <v>210</v>
      </c>
      <c r="C7" s="7" t="s">
        <v>198</v>
      </c>
      <c r="D7" s="7" t="s">
        <v>199</v>
      </c>
      <c r="E7" s="7" t="s">
        <v>211</v>
      </c>
      <c r="F7" s="7" t="s">
        <v>106</v>
      </c>
      <c r="G7" s="7" t="s">
        <v>61</v>
      </c>
      <c r="H7" s="7" t="s">
        <v>62</v>
      </c>
      <c r="I7" s="7" t="s">
        <v>63</v>
      </c>
      <c r="J7" s="7" t="s">
        <v>64</v>
      </c>
      <c r="K7" s="7" t="s">
        <v>85</v>
      </c>
      <c r="L7" s="7" t="s">
        <v>196</v>
      </c>
      <c r="M7" s="12" t="s">
        <v>212</v>
      </c>
      <c r="N7" s="12" t="s">
        <v>203</v>
      </c>
      <c r="O7" s="7" t="s">
        <v>190</v>
      </c>
      <c r="P7" s="12" t="s">
        <v>213</v>
      </c>
      <c r="Q7" s="12">
        <v>35</v>
      </c>
      <c r="R7" s="12" t="s">
        <v>111</v>
      </c>
      <c r="S7" s="12" t="s">
        <v>111</v>
      </c>
      <c r="T7" s="7" t="s">
        <v>204</v>
      </c>
      <c r="U7" s="7" t="s">
        <v>93</v>
      </c>
      <c r="V7" s="21">
        <f t="shared" si="0"/>
        <v>0.5714285714285714</v>
      </c>
    </row>
    <row r="8" spans="1:23" s="7" customFormat="1" x14ac:dyDescent="0.25">
      <c r="A8" s="7" t="s">
        <v>79</v>
      </c>
      <c r="B8" s="12" t="s">
        <v>214</v>
      </c>
      <c r="C8" s="7" t="s">
        <v>198</v>
      </c>
      <c r="D8" s="7" t="s">
        <v>215</v>
      </c>
      <c r="E8" s="7" t="s">
        <v>83</v>
      </c>
      <c r="F8" s="7" t="s">
        <v>106</v>
      </c>
      <c r="G8" s="7" t="s">
        <v>61</v>
      </c>
      <c r="H8" s="7" t="s">
        <v>62</v>
      </c>
      <c r="I8" s="7" t="s">
        <v>63</v>
      </c>
      <c r="J8" s="7" t="s">
        <v>64</v>
      </c>
      <c r="K8" s="7" t="s">
        <v>85</v>
      </c>
      <c r="L8" s="7" t="s">
        <v>196</v>
      </c>
      <c r="M8" s="12" t="s">
        <v>98</v>
      </c>
      <c r="N8" s="12" t="s">
        <v>99</v>
      </c>
      <c r="O8" s="7" t="s">
        <v>202</v>
      </c>
      <c r="P8" s="12" t="s">
        <v>203</v>
      </c>
      <c r="Q8" s="12">
        <v>30</v>
      </c>
      <c r="R8" s="12" t="s">
        <v>216</v>
      </c>
      <c r="S8" s="12" t="s">
        <v>112</v>
      </c>
      <c r="T8" s="7" t="s">
        <v>204</v>
      </c>
      <c r="U8" s="7" t="s">
        <v>93</v>
      </c>
      <c r="V8" s="21">
        <f t="shared" si="0"/>
        <v>0.36666666666666664</v>
      </c>
    </row>
    <row r="9" spans="1:23" s="7" customFormat="1" x14ac:dyDescent="0.25">
      <c r="A9" s="7" t="s">
        <v>79</v>
      </c>
      <c r="B9" s="12" t="s">
        <v>217</v>
      </c>
      <c r="C9" s="7" t="s">
        <v>218</v>
      </c>
      <c r="D9" s="7" t="s">
        <v>199</v>
      </c>
      <c r="E9" s="7" t="s">
        <v>83</v>
      </c>
      <c r="F9" s="7" t="s">
        <v>106</v>
      </c>
      <c r="G9" s="7" t="s">
        <v>61</v>
      </c>
      <c r="H9" s="7" t="s">
        <v>62</v>
      </c>
      <c r="I9" s="7" t="s">
        <v>63</v>
      </c>
      <c r="J9" s="7" t="s">
        <v>64</v>
      </c>
      <c r="K9" s="7" t="s">
        <v>85</v>
      </c>
      <c r="L9" s="7" t="s">
        <v>196</v>
      </c>
      <c r="M9" s="12" t="s">
        <v>107</v>
      </c>
      <c r="N9" s="12" t="s">
        <v>108</v>
      </c>
      <c r="O9" s="7" t="s">
        <v>190</v>
      </c>
      <c r="P9" s="12" t="s">
        <v>213</v>
      </c>
      <c r="Q9" s="12">
        <v>35</v>
      </c>
      <c r="R9" s="12" t="s">
        <v>216</v>
      </c>
      <c r="S9" s="12" t="s">
        <v>216</v>
      </c>
      <c r="T9" s="7" t="s">
        <v>204</v>
      </c>
      <c r="U9" s="7" t="s">
        <v>93</v>
      </c>
      <c r="V9" s="21">
        <f t="shared" si="0"/>
        <v>0.7142857142857143</v>
      </c>
    </row>
    <row r="10" spans="1:23" s="7" customFormat="1" x14ac:dyDescent="0.25">
      <c r="A10" s="7" t="s">
        <v>79</v>
      </c>
      <c r="B10" s="12" t="s">
        <v>219</v>
      </c>
      <c r="C10" s="7" t="s">
        <v>218</v>
      </c>
      <c r="D10" s="7" t="s">
        <v>199</v>
      </c>
      <c r="E10" s="7" t="s">
        <v>199</v>
      </c>
      <c r="F10" s="7" t="s">
        <v>106</v>
      </c>
      <c r="G10" s="7" t="s">
        <v>61</v>
      </c>
      <c r="H10" s="7" t="s">
        <v>62</v>
      </c>
      <c r="I10" s="7" t="s">
        <v>63</v>
      </c>
      <c r="J10" s="7" t="s">
        <v>64</v>
      </c>
      <c r="K10" s="7" t="s">
        <v>85</v>
      </c>
      <c r="L10" s="7" t="s">
        <v>196</v>
      </c>
      <c r="M10" s="12" t="s">
        <v>86</v>
      </c>
      <c r="N10" s="12" t="s">
        <v>87</v>
      </c>
      <c r="O10" s="7" t="s">
        <v>190</v>
      </c>
      <c r="P10" s="12" t="s">
        <v>213</v>
      </c>
      <c r="Q10" s="12">
        <v>35</v>
      </c>
      <c r="R10" s="12" t="s">
        <v>216</v>
      </c>
      <c r="S10" s="12" t="s">
        <v>216</v>
      </c>
      <c r="T10" s="7" t="s">
        <v>204</v>
      </c>
      <c r="U10" s="7" t="s">
        <v>93</v>
      </c>
      <c r="V10" s="21">
        <f t="shared" si="0"/>
        <v>0.7142857142857143</v>
      </c>
    </row>
    <row r="11" spans="1:23" s="7" customFormat="1" x14ac:dyDescent="0.25">
      <c r="A11" s="7" t="s">
        <v>79</v>
      </c>
      <c r="B11" s="12" t="s">
        <v>220</v>
      </c>
      <c r="C11" s="7" t="s">
        <v>218</v>
      </c>
      <c r="D11" s="7" t="s">
        <v>221</v>
      </c>
      <c r="E11" s="7" t="s">
        <v>83</v>
      </c>
      <c r="F11" s="7" t="s">
        <v>106</v>
      </c>
      <c r="G11" s="7" t="s">
        <v>61</v>
      </c>
      <c r="H11" s="7" t="s">
        <v>62</v>
      </c>
      <c r="I11" s="7" t="s">
        <v>63</v>
      </c>
      <c r="J11" s="7" t="s">
        <v>64</v>
      </c>
      <c r="K11" s="7" t="s">
        <v>85</v>
      </c>
      <c r="L11" s="7" t="s">
        <v>196</v>
      </c>
      <c r="M11" s="12" t="s">
        <v>200</v>
      </c>
      <c r="N11" s="12" t="s">
        <v>201</v>
      </c>
      <c r="O11" s="7" t="s">
        <v>190</v>
      </c>
      <c r="P11" s="12" t="s">
        <v>213</v>
      </c>
      <c r="Q11" s="12">
        <v>35</v>
      </c>
      <c r="R11" s="12" t="s">
        <v>216</v>
      </c>
      <c r="S11" s="12" t="s">
        <v>222</v>
      </c>
      <c r="T11" s="7" t="s">
        <v>204</v>
      </c>
      <c r="U11" s="7" t="s">
        <v>93</v>
      </c>
      <c r="V11" s="21">
        <f t="shared" si="0"/>
        <v>0.51428571428571423</v>
      </c>
    </row>
    <row r="12" spans="1:23" s="7" customFormat="1" x14ac:dyDescent="0.25">
      <c r="A12" s="7" t="s">
        <v>79</v>
      </c>
      <c r="B12" s="12" t="s">
        <v>223</v>
      </c>
      <c r="C12" s="7" t="s">
        <v>218</v>
      </c>
      <c r="D12" s="7" t="s">
        <v>224</v>
      </c>
      <c r="E12" s="7" t="s">
        <v>199</v>
      </c>
      <c r="F12" s="7" t="s">
        <v>106</v>
      </c>
      <c r="G12" s="7" t="s">
        <v>61</v>
      </c>
      <c r="H12" s="7" t="s">
        <v>62</v>
      </c>
      <c r="I12" s="7" t="s">
        <v>63</v>
      </c>
      <c r="J12" s="7" t="s">
        <v>64</v>
      </c>
      <c r="K12" s="7" t="s">
        <v>85</v>
      </c>
      <c r="L12" s="7" t="s">
        <v>196</v>
      </c>
      <c r="M12" s="12" t="s">
        <v>225</v>
      </c>
      <c r="N12" s="12" t="s">
        <v>226</v>
      </c>
      <c r="O12" s="7" t="s">
        <v>227</v>
      </c>
      <c r="P12" s="12" t="s">
        <v>228</v>
      </c>
      <c r="Q12" s="12">
        <v>30</v>
      </c>
      <c r="R12" s="12" t="s">
        <v>216</v>
      </c>
      <c r="S12" s="12" t="s">
        <v>229</v>
      </c>
      <c r="T12" s="7" t="s">
        <v>204</v>
      </c>
      <c r="U12" s="7" t="s">
        <v>93</v>
      </c>
      <c r="V12" s="21">
        <f t="shared" si="0"/>
        <v>0.8666666666666667</v>
      </c>
    </row>
    <row r="13" spans="1:23" s="7" customFormat="1" x14ac:dyDescent="0.25">
      <c r="A13" s="7" t="s">
        <v>79</v>
      </c>
      <c r="B13" s="12" t="s">
        <v>230</v>
      </c>
      <c r="C13" s="7" t="s">
        <v>231</v>
      </c>
      <c r="D13" s="7" t="s">
        <v>83</v>
      </c>
      <c r="E13" s="7" t="s">
        <v>83</v>
      </c>
      <c r="F13" s="7" t="s">
        <v>106</v>
      </c>
      <c r="G13" s="7" t="s">
        <v>61</v>
      </c>
      <c r="H13" s="7" t="s">
        <v>62</v>
      </c>
      <c r="I13" s="7" t="s">
        <v>63</v>
      </c>
      <c r="J13" s="7" t="s">
        <v>64</v>
      </c>
      <c r="K13" s="7" t="s">
        <v>85</v>
      </c>
      <c r="L13" s="7" t="s">
        <v>196</v>
      </c>
      <c r="M13" s="12" t="s">
        <v>225</v>
      </c>
      <c r="N13" s="12" t="s">
        <v>226</v>
      </c>
      <c r="O13" s="7" t="s">
        <v>190</v>
      </c>
      <c r="P13" s="12" t="s">
        <v>213</v>
      </c>
      <c r="Q13" s="12">
        <v>35</v>
      </c>
      <c r="R13" s="12" t="s">
        <v>216</v>
      </c>
      <c r="S13" s="12" t="s">
        <v>232</v>
      </c>
      <c r="T13" s="7" t="s">
        <v>204</v>
      </c>
      <c r="U13" s="7" t="s">
        <v>93</v>
      </c>
      <c r="V13" s="21">
        <f t="shared" si="0"/>
        <v>0.65714285714285714</v>
      </c>
    </row>
    <row r="14" spans="1:23" s="7" customFormat="1" x14ac:dyDescent="0.25">
      <c r="A14" s="7" t="s">
        <v>79</v>
      </c>
      <c r="B14" s="12" t="s">
        <v>233</v>
      </c>
      <c r="C14" s="7" t="s">
        <v>231</v>
      </c>
      <c r="D14" s="7" t="s">
        <v>199</v>
      </c>
      <c r="E14" s="7" t="s">
        <v>83</v>
      </c>
      <c r="F14" s="7" t="s">
        <v>106</v>
      </c>
      <c r="G14" s="7" t="s">
        <v>61</v>
      </c>
      <c r="H14" s="7" t="s">
        <v>62</v>
      </c>
      <c r="I14" s="7" t="s">
        <v>63</v>
      </c>
      <c r="J14" s="7" t="s">
        <v>64</v>
      </c>
      <c r="K14" s="7" t="s">
        <v>85</v>
      </c>
      <c r="L14" s="7" t="s">
        <v>196</v>
      </c>
      <c r="M14" s="12" t="s">
        <v>200</v>
      </c>
      <c r="N14" s="12" t="s">
        <v>201</v>
      </c>
      <c r="O14" s="7" t="s">
        <v>190</v>
      </c>
      <c r="P14" s="12" t="s">
        <v>234</v>
      </c>
      <c r="Q14" s="12">
        <v>30</v>
      </c>
      <c r="R14" s="12" t="s">
        <v>216</v>
      </c>
      <c r="S14" s="12" t="s">
        <v>235</v>
      </c>
      <c r="T14" s="7" t="s">
        <v>204</v>
      </c>
      <c r="U14" s="7" t="s">
        <v>93</v>
      </c>
      <c r="V14" s="21">
        <f t="shared" si="0"/>
        <v>0.9</v>
      </c>
    </row>
    <row r="15" spans="1:23" s="7" customFormat="1" x14ac:dyDescent="0.25">
      <c r="A15" s="7" t="s">
        <v>79</v>
      </c>
      <c r="B15" s="12" t="s">
        <v>236</v>
      </c>
      <c r="C15" s="7" t="s">
        <v>231</v>
      </c>
      <c r="D15" s="7" t="s">
        <v>199</v>
      </c>
      <c r="E15" s="7" t="s">
        <v>211</v>
      </c>
      <c r="F15" s="7" t="s">
        <v>106</v>
      </c>
      <c r="G15" s="7" t="s">
        <v>61</v>
      </c>
      <c r="H15" s="7" t="s">
        <v>62</v>
      </c>
      <c r="I15" s="7" t="s">
        <v>63</v>
      </c>
      <c r="J15" s="7" t="s">
        <v>64</v>
      </c>
      <c r="K15" s="7" t="s">
        <v>85</v>
      </c>
      <c r="L15" s="7" t="s">
        <v>196</v>
      </c>
      <c r="M15" s="12" t="s">
        <v>237</v>
      </c>
      <c r="N15" s="12" t="s">
        <v>238</v>
      </c>
      <c r="O15" s="7" t="s">
        <v>190</v>
      </c>
      <c r="P15" s="12" t="s">
        <v>234</v>
      </c>
      <c r="Q15" s="12">
        <v>30</v>
      </c>
      <c r="R15" s="12" t="s">
        <v>216</v>
      </c>
      <c r="S15" s="12" t="s">
        <v>216</v>
      </c>
      <c r="T15" s="7" t="s">
        <v>204</v>
      </c>
      <c r="U15" s="7" t="s">
        <v>93</v>
      </c>
      <c r="V15" s="21">
        <f t="shared" si="0"/>
        <v>0.83333333333333337</v>
      </c>
    </row>
    <row r="16" spans="1:23" s="7" customFormat="1" x14ac:dyDescent="0.25">
      <c r="A16" s="7" t="s">
        <v>79</v>
      </c>
      <c r="B16" s="12" t="s">
        <v>239</v>
      </c>
      <c r="C16" s="7" t="s">
        <v>240</v>
      </c>
      <c r="D16" s="7" t="s">
        <v>83</v>
      </c>
      <c r="E16" s="7" t="s">
        <v>83</v>
      </c>
      <c r="F16" s="7" t="s">
        <v>106</v>
      </c>
      <c r="G16" s="7" t="s">
        <v>61</v>
      </c>
      <c r="H16" s="7" t="s">
        <v>62</v>
      </c>
      <c r="I16" s="7" t="s">
        <v>63</v>
      </c>
      <c r="J16" s="7" t="s">
        <v>64</v>
      </c>
      <c r="K16" s="7" t="s">
        <v>85</v>
      </c>
      <c r="L16" s="7" t="s">
        <v>196</v>
      </c>
      <c r="M16" s="12" t="s">
        <v>225</v>
      </c>
      <c r="N16" s="12" t="s">
        <v>226</v>
      </c>
      <c r="O16" s="7" t="s">
        <v>202</v>
      </c>
      <c r="P16" s="12" t="s">
        <v>203</v>
      </c>
      <c r="Q16" s="12">
        <v>30</v>
      </c>
      <c r="R16" s="12" t="s">
        <v>216</v>
      </c>
      <c r="S16" s="12" t="s">
        <v>216</v>
      </c>
      <c r="T16" s="7" t="s">
        <v>204</v>
      </c>
      <c r="U16" s="7" t="s">
        <v>93</v>
      </c>
      <c r="V16" s="21">
        <f t="shared" si="0"/>
        <v>0.83333333333333337</v>
      </c>
    </row>
    <row r="17" spans="1:22" s="7" customFormat="1" x14ac:dyDescent="0.25">
      <c r="A17" s="7" t="s">
        <v>79</v>
      </c>
      <c r="B17" s="12" t="s">
        <v>241</v>
      </c>
      <c r="C17" s="7" t="s">
        <v>240</v>
      </c>
      <c r="D17" s="7" t="s">
        <v>199</v>
      </c>
      <c r="E17" s="7" t="s">
        <v>83</v>
      </c>
      <c r="F17" s="7" t="s">
        <v>106</v>
      </c>
      <c r="G17" s="7" t="s">
        <v>61</v>
      </c>
      <c r="H17" s="7" t="s">
        <v>62</v>
      </c>
      <c r="I17" s="7" t="s">
        <v>63</v>
      </c>
      <c r="J17" s="7" t="s">
        <v>64</v>
      </c>
      <c r="K17" s="7" t="s">
        <v>85</v>
      </c>
      <c r="L17" s="7" t="s">
        <v>196</v>
      </c>
      <c r="M17" s="12" t="s">
        <v>107</v>
      </c>
      <c r="N17" s="12" t="s">
        <v>108</v>
      </c>
      <c r="O17" s="7" t="s">
        <v>202</v>
      </c>
      <c r="P17" s="12" t="s">
        <v>203</v>
      </c>
      <c r="Q17" s="12">
        <v>30</v>
      </c>
      <c r="R17" s="12" t="s">
        <v>216</v>
      </c>
      <c r="S17" s="12" t="s">
        <v>242</v>
      </c>
      <c r="T17" s="7" t="s">
        <v>204</v>
      </c>
      <c r="U17" s="7" t="s">
        <v>93</v>
      </c>
      <c r="V17" s="21">
        <f t="shared" si="0"/>
        <v>0.5</v>
      </c>
    </row>
    <row r="18" spans="1:22" s="7" customFormat="1" x14ac:dyDescent="0.25">
      <c r="A18" s="7" t="s">
        <v>79</v>
      </c>
      <c r="B18" s="12" t="s">
        <v>243</v>
      </c>
      <c r="C18" s="7" t="s">
        <v>240</v>
      </c>
      <c r="D18" s="7" t="s">
        <v>199</v>
      </c>
      <c r="E18" s="7" t="s">
        <v>199</v>
      </c>
      <c r="F18" s="7" t="s">
        <v>106</v>
      </c>
      <c r="G18" s="7" t="s">
        <v>61</v>
      </c>
      <c r="H18" s="7" t="s">
        <v>62</v>
      </c>
      <c r="I18" s="7" t="s">
        <v>63</v>
      </c>
      <c r="J18" s="7" t="s">
        <v>64</v>
      </c>
      <c r="K18" s="7" t="s">
        <v>85</v>
      </c>
      <c r="L18" s="7" t="s">
        <v>196</v>
      </c>
      <c r="M18" s="12" t="s">
        <v>86</v>
      </c>
      <c r="N18" s="12" t="s">
        <v>87</v>
      </c>
      <c r="O18" s="7" t="s">
        <v>202</v>
      </c>
      <c r="P18" s="12" t="s">
        <v>203</v>
      </c>
      <c r="Q18" s="12">
        <v>30</v>
      </c>
      <c r="R18" s="12" t="s">
        <v>216</v>
      </c>
      <c r="S18" s="12" t="s">
        <v>244</v>
      </c>
      <c r="T18" s="7" t="s">
        <v>204</v>
      </c>
      <c r="U18" s="7" t="s">
        <v>93</v>
      </c>
      <c r="V18" s="21">
        <f t="shared" si="0"/>
        <v>0.33333333333333331</v>
      </c>
    </row>
    <row r="19" spans="1:22" s="7" customFormat="1" x14ac:dyDescent="0.25">
      <c r="A19" s="7" t="s">
        <v>79</v>
      </c>
      <c r="B19" s="12" t="s">
        <v>245</v>
      </c>
      <c r="C19" s="7" t="s">
        <v>240</v>
      </c>
      <c r="D19" s="7" t="s">
        <v>221</v>
      </c>
      <c r="E19" s="7" t="s">
        <v>83</v>
      </c>
      <c r="F19" s="7" t="s">
        <v>84</v>
      </c>
      <c r="G19" s="7" t="s">
        <v>61</v>
      </c>
      <c r="H19" s="7" t="s">
        <v>62</v>
      </c>
      <c r="I19" s="7" t="s">
        <v>63</v>
      </c>
      <c r="J19" s="7" t="s">
        <v>64</v>
      </c>
      <c r="K19" s="7" t="s">
        <v>85</v>
      </c>
      <c r="L19" s="7" t="s">
        <v>196</v>
      </c>
      <c r="M19" s="12" t="s">
        <v>107</v>
      </c>
      <c r="N19" s="12" t="s">
        <v>108</v>
      </c>
      <c r="O19" s="7" t="s">
        <v>202</v>
      </c>
      <c r="P19" s="12" t="s">
        <v>208</v>
      </c>
      <c r="Q19" s="12">
        <v>30</v>
      </c>
      <c r="R19" s="12" t="s">
        <v>216</v>
      </c>
      <c r="S19" s="12" t="s">
        <v>244</v>
      </c>
      <c r="T19" s="7" t="s">
        <v>204</v>
      </c>
      <c r="U19" s="7" t="s">
        <v>93</v>
      </c>
      <c r="V19" s="21">
        <f t="shared" si="0"/>
        <v>0.33333333333333331</v>
      </c>
    </row>
    <row r="20" spans="1:22" s="7" customFormat="1" x14ac:dyDescent="0.25">
      <c r="A20" s="7" t="s">
        <v>79</v>
      </c>
      <c r="B20" s="12" t="s">
        <v>246</v>
      </c>
      <c r="C20" s="7" t="s">
        <v>247</v>
      </c>
      <c r="D20" s="7" t="s">
        <v>199</v>
      </c>
      <c r="E20" s="7" t="s">
        <v>83</v>
      </c>
      <c r="F20" s="7" t="s">
        <v>106</v>
      </c>
      <c r="G20" s="7" t="s">
        <v>61</v>
      </c>
      <c r="H20" s="7" t="s">
        <v>62</v>
      </c>
      <c r="I20" s="7" t="s">
        <v>63</v>
      </c>
      <c r="J20" s="7" t="s">
        <v>64</v>
      </c>
      <c r="K20" s="7" t="s">
        <v>85</v>
      </c>
      <c r="L20" s="7" t="s">
        <v>196</v>
      </c>
      <c r="M20" s="12" t="s">
        <v>212</v>
      </c>
      <c r="N20" s="12" t="s">
        <v>203</v>
      </c>
      <c r="O20" s="7" t="s">
        <v>227</v>
      </c>
      <c r="P20" s="12" t="s">
        <v>228</v>
      </c>
      <c r="Q20" s="12">
        <v>30</v>
      </c>
      <c r="R20" s="12" t="s">
        <v>216</v>
      </c>
      <c r="S20" s="12" t="s">
        <v>232</v>
      </c>
      <c r="T20" s="7" t="s">
        <v>204</v>
      </c>
      <c r="U20" s="7" t="s">
        <v>93</v>
      </c>
      <c r="V20" s="21">
        <f t="shared" si="0"/>
        <v>0.76666666666666672</v>
      </c>
    </row>
    <row r="21" spans="1:22" s="7" customFormat="1" x14ac:dyDescent="0.25">
      <c r="A21" s="7" t="s">
        <v>79</v>
      </c>
      <c r="B21" s="12" t="s">
        <v>248</v>
      </c>
      <c r="C21" s="7" t="s">
        <v>247</v>
      </c>
      <c r="D21" s="7" t="s">
        <v>199</v>
      </c>
      <c r="E21" s="7" t="s">
        <v>199</v>
      </c>
      <c r="F21" s="7" t="s">
        <v>106</v>
      </c>
      <c r="G21" s="7" t="s">
        <v>61</v>
      </c>
      <c r="H21" s="7" t="s">
        <v>62</v>
      </c>
      <c r="I21" s="7" t="s">
        <v>63</v>
      </c>
      <c r="J21" s="7" t="s">
        <v>64</v>
      </c>
      <c r="K21" s="7" t="s">
        <v>85</v>
      </c>
      <c r="L21" s="7" t="s">
        <v>196</v>
      </c>
      <c r="M21" s="12" t="s">
        <v>122</v>
      </c>
      <c r="N21" s="12" t="s">
        <v>123</v>
      </c>
      <c r="O21" s="7" t="s">
        <v>227</v>
      </c>
      <c r="P21" s="12" t="s">
        <v>228</v>
      </c>
      <c r="Q21" s="12">
        <v>30</v>
      </c>
      <c r="R21" s="12" t="s">
        <v>216</v>
      </c>
      <c r="S21" s="12" t="s">
        <v>249</v>
      </c>
      <c r="T21" s="7" t="s">
        <v>204</v>
      </c>
      <c r="U21" s="7" t="s">
        <v>93</v>
      </c>
      <c r="V21" s="21">
        <f t="shared" si="0"/>
        <v>0.3</v>
      </c>
    </row>
    <row r="22" spans="1:22" s="7" customFormat="1" x14ac:dyDescent="0.25">
      <c r="A22" s="7" t="s">
        <v>79</v>
      </c>
      <c r="B22" s="12" t="s">
        <v>250</v>
      </c>
      <c r="C22" s="7" t="s">
        <v>247</v>
      </c>
      <c r="D22" s="7" t="s">
        <v>224</v>
      </c>
      <c r="E22" s="7" t="s">
        <v>83</v>
      </c>
      <c r="F22" s="7" t="s">
        <v>106</v>
      </c>
      <c r="G22" s="7" t="s">
        <v>61</v>
      </c>
      <c r="H22" s="7" t="s">
        <v>62</v>
      </c>
      <c r="I22" s="7" t="s">
        <v>63</v>
      </c>
      <c r="J22" s="7" t="s">
        <v>64</v>
      </c>
      <c r="K22" s="7" t="s">
        <v>85</v>
      </c>
      <c r="L22" s="7" t="s">
        <v>196</v>
      </c>
      <c r="M22" s="12" t="s">
        <v>237</v>
      </c>
      <c r="N22" s="12" t="s">
        <v>238</v>
      </c>
      <c r="O22" s="7" t="s">
        <v>227</v>
      </c>
      <c r="P22" s="12" t="s">
        <v>228</v>
      </c>
      <c r="Q22" s="12">
        <v>30</v>
      </c>
      <c r="R22" s="12" t="s">
        <v>216</v>
      </c>
      <c r="S22" s="12" t="s">
        <v>251</v>
      </c>
      <c r="T22" s="7" t="s">
        <v>204</v>
      </c>
      <c r="U22" s="7" t="s">
        <v>93</v>
      </c>
      <c r="V22" s="21">
        <f t="shared" si="0"/>
        <v>0.23333333333333334</v>
      </c>
    </row>
    <row r="23" spans="1:22" s="7" customFormat="1" x14ac:dyDescent="0.25">
      <c r="A23" s="7" t="s">
        <v>79</v>
      </c>
      <c r="B23" s="12" t="s">
        <v>252</v>
      </c>
      <c r="C23" s="7" t="s">
        <v>253</v>
      </c>
      <c r="D23" s="7" t="s">
        <v>199</v>
      </c>
      <c r="E23" s="7" t="s">
        <v>83</v>
      </c>
      <c r="F23" s="7" t="s">
        <v>106</v>
      </c>
      <c r="G23" s="7" t="s">
        <v>61</v>
      </c>
      <c r="H23" s="7" t="s">
        <v>62</v>
      </c>
      <c r="I23" s="7" t="s">
        <v>63</v>
      </c>
      <c r="J23" s="7" t="s">
        <v>64</v>
      </c>
      <c r="K23" s="7" t="s">
        <v>85</v>
      </c>
      <c r="L23" s="7" t="s">
        <v>196</v>
      </c>
      <c r="M23" s="12" t="s">
        <v>237</v>
      </c>
      <c r="N23" s="12" t="s">
        <v>238</v>
      </c>
      <c r="O23" s="7" t="s">
        <v>227</v>
      </c>
      <c r="P23" s="12" t="s">
        <v>254</v>
      </c>
      <c r="Q23" s="12">
        <v>30</v>
      </c>
      <c r="R23" s="12" t="s">
        <v>216</v>
      </c>
      <c r="S23" s="12" t="s">
        <v>255</v>
      </c>
      <c r="T23" s="7" t="s">
        <v>204</v>
      </c>
      <c r="U23" s="7" t="s">
        <v>93</v>
      </c>
      <c r="V23" s="21">
        <f t="shared" si="0"/>
        <v>0.93333333333333335</v>
      </c>
    </row>
    <row r="24" spans="1:22" s="7" customFormat="1" x14ac:dyDescent="0.25">
      <c r="A24" s="7" t="s">
        <v>79</v>
      </c>
      <c r="B24" s="12" t="s">
        <v>256</v>
      </c>
      <c r="C24" s="7" t="s">
        <v>253</v>
      </c>
      <c r="D24" s="7" t="s">
        <v>199</v>
      </c>
      <c r="E24" s="7" t="s">
        <v>199</v>
      </c>
      <c r="F24" s="7" t="s">
        <v>106</v>
      </c>
      <c r="G24" s="7" t="s">
        <v>61</v>
      </c>
      <c r="H24" s="7" t="s">
        <v>62</v>
      </c>
      <c r="I24" s="7" t="s">
        <v>63</v>
      </c>
      <c r="J24" s="7" t="s">
        <v>64</v>
      </c>
      <c r="K24" s="7" t="s">
        <v>85</v>
      </c>
      <c r="L24" s="7" t="s">
        <v>196</v>
      </c>
      <c r="M24" s="12" t="s">
        <v>167</v>
      </c>
      <c r="N24" s="12" t="s">
        <v>168</v>
      </c>
      <c r="O24" s="7" t="s">
        <v>257</v>
      </c>
      <c r="P24" s="12" t="s">
        <v>258</v>
      </c>
      <c r="Q24" s="12">
        <v>38</v>
      </c>
      <c r="R24" s="12" t="s">
        <v>216</v>
      </c>
      <c r="S24" s="12" t="s">
        <v>259</v>
      </c>
      <c r="T24" s="7" t="s">
        <v>204</v>
      </c>
      <c r="U24" s="7" t="s">
        <v>93</v>
      </c>
      <c r="V24" s="21">
        <f t="shared" si="0"/>
        <v>0.34210526315789475</v>
      </c>
    </row>
    <row r="25" spans="1:22" s="7" customFormat="1" x14ac:dyDescent="0.25">
      <c r="A25" s="7" t="s">
        <v>79</v>
      </c>
      <c r="B25" s="12" t="s">
        <v>260</v>
      </c>
      <c r="C25" s="7" t="s">
        <v>253</v>
      </c>
      <c r="D25" s="7" t="s">
        <v>199</v>
      </c>
      <c r="E25" s="7" t="s">
        <v>211</v>
      </c>
      <c r="F25" s="7" t="s">
        <v>106</v>
      </c>
      <c r="G25" s="7" t="s">
        <v>61</v>
      </c>
      <c r="H25" s="7" t="s">
        <v>62</v>
      </c>
      <c r="I25" s="7" t="s">
        <v>63</v>
      </c>
      <c r="J25" s="7" t="s">
        <v>64</v>
      </c>
      <c r="K25" s="7" t="s">
        <v>85</v>
      </c>
      <c r="L25" s="7" t="s">
        <v>196</v>
      </c>
      <c r="M25" s="12" t="s">
        <v>206</v>
      </c>
      <c r="N25" s="12" t="s">
        <v>207</v>
      </c>
      <c r="O25" s="7" t="s">
        <v>227</v>
      </c>
      <c r="P25" s="12" t="s">
        <v>254</v>
      </c>
      <c r="Q25" s="12">
        <v>30</v>
      </c>
      <c r="R25" s="12" t="s">
        <v>216</v>
      </c>
      <c r="S25" s="12" t="s">
        <v>261</v>
      </c>
      <c r="T25" s="7" t="s">
        <v>204</v>
      </c>
      <c r="U25" s="7" t="s">
        <v>93</v>
      </c>
      <c r="V25" s="21">
        <f t="shared" si="0"/>
        <v>0.6333333333333333</v>
      </c>
    </row>
    <row r="26" spans="1:22" s="7" customFormat="1" x14ac:dyDescent="0.25">
      <c r="A26" s="7" t="s">
        <v>79</v>
      </c>
      <c r="B26" s="12" t="s">
        <v>262</v>
      </c>
      <c r="C26" s="7" t="s">
        <v>253</v>
      </c>
      <c r="D26" s="7" t="s">
        <v>221</v>
      </c>
      <c r="E26" s="7" t="s">
        <v>83</v>
      </c>
      <c r="F26" s="7" t="s">
        <v>106</v>
      </c>
      <c r="G26" s="7" t="s">
        <v>61</v>
      </c>
      <c r="H26" s="7" t="s">
        <v>62</v>
      </c>
      <c r="I26" s="7" t="s">
        <v>63</v>
      </c>
      <c r="J26" s="7" t="s">
        <v>64</v>
      </c>
      <c r="K26" s="7" t="s">
        <v>85</v>
      </c>
      <c r="L26" s="7" t="s">
        <v>196</v>
      </c>
      <c r="M26" s="12" t="s">
        <v>263</v>
      </c>
      <c r="N26" s="12" t="s">
        <v>264</v>
      </c>
      <c r="O26" s="7" t="s">
        <v>190</v>
      </c>
      <c r="P26" s="12" t="s">
        <v>213</v>
      </c>
      <c r="Q26" s="12">
        <v>35</v>
      </c>
      <c r="R26" s="12" t="s">
        <v>216</v>
      </c>
      <c r="S26" s="12" t="s">
        <v>112</v>
      </c>
      <c r="T26" s="7" t="s">
        <v>204</v>
      </c>
      <c r="U26" s="7" t="s">
        <v>93</v>
      </c>
      <c r="V26" s="21">
        <f t="shared" si="0"/>
        <v>0.31428571428571428</v>
      </c>
    </row>
    <row r="27" spans="1:22" s="7" customFormat="1" x14ac:dyDescent="0.25">
      <c r="A27" s="7" t="s">
        <v>79</v>
      </c>
      <c r="B27" s="12" t="s">
        <v>265</v>
      </c>
      <c r="C27" s="7" t="s">
        <v>253</v>
      </c>
      <c r="D27" s="7" t="s">
        <v>224</v>
      </c>
      <c r="E27" s="7" t="s">
        <v>83</v>
      </c>
      <c r="F27" s="7" t="s">
        <v>106</v>
      </c>
      <c r="G27" s="7" t="s">
        <v>61</v>
      </c>
      <c r="H27" s="7" t="s">
        <v>62</v>
      </c>
      <c r="I27" s="7" t="s">
        <v>63</v>
      </c>
      <c r="J27" s="7" t="s">
        <v>64</v>
      </c>
      <c r="K27" s="7" t="s">
        <v>85</v>
      </c>
      <c r="L27" s="7" t="s">
        <v>196</v>
      </c>
      <c r="M27" s="12" t="s">
        <v>98</v>
      </c>
      <c r="N27" s="12" t="s">
        <v>99</v>
      </c>
      <c r="O27" s="7" t="s">
        <v>227</v>
      </c>
      <c r="P27" s="12" t="s">
        <v>254</v>
      </c>
      <c r="Q27" s="12">
        <v>30</v>
      </c>
      <c r="R27" s="12" t="s">
        <v>216</v>
      </c>
      <c r="S27" s="12" t="s">
        <v>216</v>
      </c>
      <c r="T27" s="7" t="s">
        <v>204</v>
      </c>
      <c r="U27" s="7" t="s">
        <v>93</v>
      </c>
      <c r="V27" s="21">
        <f t="shared" si="0"/>
        <v>0.83333333333333337</v>
      </c>
    </row>
    <row r="28" spans="1:22" s="7" customFormat="1" x14ac:dyDescent="0.25">
      <c r="A28" s="7" t="s">
        <v>79</v>
      </c>
      <c r="B28" s="12" t="s">
        <v>266</v>
      </c>
      <c r="C28" s="7" t="s">
        <v>267</v>
      </c>
      <c r="D28" s="7" t="s">
        <v>83</v>
      </c>
      <c r="E28" s="7" t="s">
        <v>268</v>
      </c>
      <c r="F28" s="7" t="s">
        <v>106</v>
      </c>
      <c r="G28" s="7" t="s">
        <v>61</v>
      </c>
      <c r="H28" s="7" t="s">
        <v>62</v>
      </c>
      <c r="I28" s="7" t="s">
        <v>63</v>
      </c>
      <c r="J28" s="7" t="s">
        <v>64</v>
      </c>
      <c r="K28" s="7" t="s">
        <v>85</v>
      </c>
      <c r="L28" s="7" t="s">
        <v>196</v>
      </c>
      <c r="M28" s="12" t="s">
        <v>269</v>
      </c>
      <c r="N28" s="12" t="s">
        <v>270</v>
      </c>
      <c r="O28" s="7" t="s">
        <v>190</v>
      </c>
      <c r="P28" s="12" t="s">
        <v>213</v>
      </c>
      <c r="Q28" s="12">
        <v>35</v>
      </c>
      <c r="R28" s="12" t="s">
        <v>111</v>
      </c>
      <c r="S28" s="12" t="s">
        <v>232</v>
      </c>
      <c r="T28" s="7" t="s">
        <v>204</v>
      </c>
      <c r="U28" s="7" t="s">
        <v>93</v>
      </c>
      <c r="V28" s="21">
        <f t="shared" si="0"/>
        <v>0.65714285714285714</v>
      </c>
    </row>
    <row r="29" spans="1:22" s="7" customFormat="1" x14ac:dyDescent="0.25">
      <c r="A29" s="7" t="s">
        <v>79</v>
      </c>
      <c r="B29" s="12" t="s">
        <v>271</v>
      </c>
      <c r="C29" s="7" t="s">
        <v>267</v>
      </c>
      <c r="D29" s="7" t="s">
        <v>199</v>
      </c>
      <c r="E29" s="7" t="s">
        <v>272</v>
      </c>
      <c r="F29" s="7" t="s">
        <v>106</v>
      </c>
      <c r="G29" s="7" t="s">
        <v>61</v>
      </c>
      <c r="H29" s="7" t="s">
        <v>62</v>
      </c>
      <c r="I29" s="7" t="s">
        <v>63</v>
      </c>
      <c r="J29" s="7" t="s">
        <v>64</v>
      </c>
      <c r="K29" s="7" t="s">
        <v>85</v>
      </c>
      <c r="L29" s="7" t="s">
        <v>196</v>
      </c>
      <c r="M29" s="12" t="s">
        <v>269</v>
      </c>
      <c r="N29" s="12" t="s">
        <v>270</v>
      </c>
      <c r="O29" s="7" t="s">
        <v>227</v>
      </c>
      <c r="P29" s="12" t="s">
        <v>254</v>
      </c>
      <c r="Q29" s="12">
        <v>30</v>
      </c>
      <c r="R29" s="12" t="s">
        <v>111</v>
      </c>
      <c r="S29" s="12" t="s">
        <v>244</v>
      </c>
      <c r="T29" s="7" t="s">
        <v>204</v>
      </c>
      <c r="U29" s="7" t="s">
        <v>93</v>
      </c>
      <c r="V29" s="21">
        <f t="shared" si="0"/>
        <v>0.33333333333333331</v>
      </c>
    </row>
    <row r="30" spans="1:22" s="7" customFormat="1" x14ac:dyDescent="0.25">
      <c r="A30" s="7" t="s">
        <v>79</v>
      </c>
      <c r="B30" s="12" t="s">
        <v>273</v>
      </c>
      <c r="C30" s="7" t="s">
        <v>267</v>
      </c>
      <c r="D30" s="7" t="s">
        <v>211</v>
      </c>
      <c r="E30" s="7" t="s">
        <v>274</v>
      </c>
      <c r="F30" s="7" t="s">
        <v>106</v>
      </c>
      <c r="G30" s="7" t="s">
        <v>61</v>
      </c>
      <c r="H30" s="7" t="s">
        <v>62</v>
      </c>
      <c r="I30" s="7" t="s">
        <v>63</v>
      </c>
      <c r="J30" s="7" t="s">
        <v>64</v>
      </c>
      <c r="K30" s="7" t="s">
        <v>85</v>
      </c>
      <c r="L30" s="7" t="s">
        <v>196</v>
      </c>
      <c r="M30" s="12" t="s">
        <v>263</v>
      </c>
      <c r="N30" s="12" t="s">
        <v>264</v>
      </c>
      <c r="O30" s="7" t="s">
        <v>257</v>
      </c>
      <c r="P30" s="12" t="s">
        <v>258</v>
      </c>
      <c r="Q30" s="12">
        <v>38</v>
      </c>
      <c r="R30" s="12" t="s">
        <v>111</v>
      </c>
      <c r="S30" s="12" t="s">
        <v>275</v>
      </c>
      <c r="T30" s="7" t="s">
        <v>204</v>
      </c>
      <c r="U30" s="7" t="s">
        <v>93</v>
      </c>
      <c r="V30" s="21">
        <f t="shared" si="0"/>
        <v>0.63157894736842102</v>
      </c>
    </row>
    <row r="31" spans="1:22" s="7" customFormat="1" x14ac:dyDescent="0.25">
      <c r="A31" s="7" t="s">
        <v>79</v>
      </c>
      <c r="B31" s="12" t="s">
        <v>276</v>
      </c>
      <c r="C31" s="7" t="s">
        <v>277</v>
      </c>
      <c r="D31" s="7" t="s">
        <v>199</v>
      </c>
      <c r="E31" s="7" t="s">
        <v>83</v>
      </c>
      <c r="F31" s="7" t="s">
        <v>106</v>
      </c>
      <c r="G31" s="7" t="s">
        <v>61</v>
      </c>
      <c r="H31" s="7" t="s">
        <v>62</v>
      </c>
      <c r="I31" s="7" t="s">
        <v>63</v>
      </c>
      <c r="J31" s="7" t="s">
        <v>64</v>
      </c>
      <c r="K31" s="7" t="s">
        <v>85</v>
      </c>
      <c r="L31" s="7" t="s">
        <v>196</v>
      </c>
      <c r="M31" s="12" t="s">
        <v>200</v>
      </c>
      <c r="N31" s="12" t="s">
        <v>201</v>
      </c>
      <c r="O31" s="7" t="s">
        <v>257</v>
      </c>
      <c r="P31" s="12" t="s">
        <v>258</v>
      </c>
      <c r="Q31" s="12">
        <v>38</v>
      </c>
      <c r="R31" s="12" t="s">
        <v>216</v>
      </c>
      <c r="S31" s="12" t="s">
        <v>275</v>
      </c>
      <c r="T31" s="7" t="s">
        <v>204</v>
      </c>
      <c r="U31" s="7" t="s">
        <v>93</v>
      </c>
      <c r="V31" s="21">
        <f t="shared" si="0"/>
        <v>0.63157894736842102</v>
      </c>
    </row>
    <row r="32" spans="1:22" s="7" customFormat="1" x14ac:dyDescent="0.25">
      <c r="A32" s="7" t="s">
        <v>79</v>
      </c>
      <c r="B32" s="12" t="s">
        <v>278</v>
      </c>
      <c r="C32" s="7" t="s">
        <v>277</v>
      </c>
      <c r="D32" s="7" t="s">
        <v>199</v>
      </c>
      <c r="E32" s="7" t="s">
        <v>199</v>
      </c>
      <c r="F32" s="7" t="s">
        <v>106</v>
      </c>
      <c r="G32" s="7" t="s">
        <v>61</v>
      </c>
      <c r="H32" s="7" t="s">
        <v>62</v>
      </c>
      <c r="I32" s="7" t="s">
        <v>63</v>
      </c>
      <c r="J32" s="7" t="s">
        <v>64</v>
      </c>
      <c r="K32" s="7" t="s">
        <v>85</v>
      </c>
      <c r="L32" s="7" t="s">
        <v>196</v>
      </c>
      <c r="M32" s="12" t="s">
        <v>212</v>
      </c>
      <c r="N32" s="12" t="s">
        <v>203</v>
      </c>
      <c r="O32" s="7" t="s">
        <v>202</v>
      </c>
      <c r="P32" s="12" t="s">
        <v>208</v>
      </c>
      <c r="Q32" s="12">
        <v>30</v>
      </c>
      <c r="R32" s="12" t="s">
        <v>216</v>
      </c>
      <c r="S32" s="12" t="s">
        <v>216</v>
      </c>
      <c r="T32" s="7" t="s">
        <v>204</v>
      </c>
      <c r="U32" s="7" t="s">
        <v>93</v>
      </c>
      <c r="V32" s="21">
        <f t="shared" si="0"/>
        <v>0.83333333333333337</v>
      </c>
    </row>
    <row r="33" spans="1:22" s="7" customFormat="1" x14ac:dyDescent="0.25">
      <c r="B33" s="12"/>
      <c r="M33" s="12"/>
      <c r="N33" s="12"/>
      <c r="P33" s="12"/>
      <c r="Q33" s="20" t="s">
        <v>279</v>
      </c>
      <c r="R33" s="20"/>
      <c r="S33" s="20"/>
      <c r="T33" s="20">
        <v>28</v>
      </c>
      <c r="V33" s="32"/>
    </row>
    <row r="34" spans="1:22" s="7" customFormat="1" x14ac:dyDescent="0.25">
      <c r="B34" s="12"/>
      <c r="M34" s="12"/>
      <c r="N34" s="12"/>
      <c r="P34" s="12"/>
      <c r="Q34" s="20" t="s">
        <v>280</v>
      </c>
      <c r="R34" s="20"/>
      <c r="S34" s="20"/>
      <c r="T34" s="21">
        <v>0.33</v>
      </c>
      <c r="V34" s="32"/>
    </row>
    <row r="35" spans="1:22" s="7" customFormat="1" x14ac:dyDescent="0.25">
      <c r="B35" s="12"/>
      <c r="M35" s="12"/>
      <c r="N35" s="12"/>
      <c r="P35" s="12"/>
      <c r="Q35" s="12"/>
      <c r="R35" s="12"/>
      <c r="S35" s="12"/>
      <c r="V35" s="33"/>
    </row>
    <row r="36" spans="1:22" s="7" customFormat="1" x14ac:dyDescent="0.25">
      <c r="A36" s="18" t="s">
        <v>281</v>
      </c>
      <c r="B36" s="12"/>
      <c r="M36" s="12"/>
      <c r="N36" s="12"/>
      <c r="P36" s="12"/>
      <c r="Q36" s="12"/>
      <c r="R36" s="12"/>
      <c r="S36" s="12"/>
      <c r="V36" s="33"/>
    </row>
    <row r="37" spans="1:22" s="7" customFormat="1" x14ac:dyDescent="0.25">
      <c r="A37" s="7" t="s">
        <v>79</v>
      </c>
      <c r="B37" s="12" t="s">
        <v>282</v>
      </c>
      <c r="C37" s="7" t="s">
        <v>218</v>
      </c>
      <c r="D37" s="7" t="s">
        <v>83</v>
      </c>
      <c r="E37" s="7" t="s">
        <v>83</v>
      </c>
      <c r="F37" s="7" t="s">
        <v>106</v>
      </c>
      <c r="G37" s="7" t="s">
        <v>61</v>
      </c>
      <c r="H37" s="7" t="s">
        <v>62</v>
      </c>
      <c r="I37" s="7" t="s">
        <v>63</v>
      </c>
      <c r="J37" s="7" t="s">
        <v>85</v>
      </c>
      <c r="K37" s="7" t="s">
        <v>65</v>
      </c>
      <c r="L37" s="7" t="s">
        <v>281</v>
      </c>
      <c r="M37" s="12" t="s">
        <v>237</v>
      </c>
      <c r="N37" s="12" t="s">
        <v>238</v>
      </c>
      <c r="O37" s="7" t="s">
        <v>190</v>
      </c>
      <c r="P37" s="12" t="s">
        <v>213</v>
      </c>
      <c r="Q37" s="12">
        <v>35</v>
      </c>
      <c r="R37" s="12" t="s">
        <v>216</v>
      </c>
      <c r="S37" s="12" t="s">
        <v>275</v>
      </c>
      <c r="T37" s="7" t="s">
        <v>204</v>
      </c>
      <c r="U37" s="32" t="s">
        <v>93</v>
      </c>
      <c r="V37" s="21">
        <f t="shared" ref="V37:V50" si="1">S37/Q37</f>
        <v>0.68571428571428572</v>
      </c>
    </row>
    <row r="38" spans="1:22" s="7" customFormat="1" x14ac:dyDescent="0.25">
      <c r="A38" s="7" t="s">
        <v>79</v>
      </c>
      <c r="B38" s="12" t="s">
        <v>283</v>
      </c>
      <c r="C38" s="7" t="s">
        <v>218</v>
      </c>
      <c r="D38" s="7" t="s">
        <v>199</v>
      </c>
      <c r="E38" s="7" t="s">
        <v>211</v>
      </c>
      <c r="F38" s="7" t="s">
        <v>106</v>
      </c>
      <c r="G38" s="7" t="s">
        <v>61</v>
      </c>
      <c r="H38" s="7" t="s">
        <v>62</v>
      </c>
      <c r="I38" s="7" t="s">
        <v>63</v>
      </c>
      <c r="J38" s="7" t="s">
        <v>85</v>
      </c>
      <c r="K38" s="7" t="s">
        <v>65</v>
      </c>
      <c r="L38" s="7" t="s">
        <v>281</v>
      </c>
      <c r="M38" s="12" t="s">
        <v>98</v>
      </c>
      <c r="N38" s="12" t="s">
        <v>99</v>
      </c>
      <c r="O38" s="7" t="s">
        <v>190</v>
      </c>
      <c r="P38" s="12" t="s">
        <v>213</v>
      </c>
      <c r="Q38" s="12">
        <v>35</v>
      </c>
      <c r="R38" s="12" t="s">
        <v>216</v>
      </c>
      <c r="S38" s="12" t="s">
        <v>216</v>
      </c>
      <c r="T38" s="7" t="s">
        <v>204</v>
      </c>
      <c r="U38" s="32" t="s">
        <v>93</v>
      </c>
      <c r="V38" s="21">
        <f t="shared" si="1"/>
        <v>0.7142857142857143</v>
      </c>
    </row>
    <row r="39" spans="1:22" s="7" customFormat="1" x14ac:dyDescent="0.25">
      <c r="A39" s="7" t="s">
        <v>79</v>
      </c>
      <c r="B39" s="12" t="s">
        <v>284</v>
      </c>
      <c r="C39" s="7" t="s">
        <v>218</v>
      </c>
      <c r="D39" s="7" t="s">
        <v>199</v>
      </c>
      <c r="E39" s="7" t="s">
        <v>221</v>
      </c>
      <c r="F39" s="7" t="s">
        <v>106</v>
      </c>
      <c r="G39" s="7" t="s">
        <v>61</v>
      </c>
      <c r="H39" s="7" t="s">
        <v>62</v>
      </c>
      <c r="I39" s="7" t="s">
        <v>63</v>
      </c>
      <c r="J39" s="7" t="s">
        <v>85</v>
      </c>
      <c r="K39" s="7" t="s">
        <v>65</v>
      </c>
      <c r="L39" s="7" t="s">
        <v>281</v>
      </c>
      <c r="M39" s="12" t="s">
        <v>122</v>
      </c>
      <c r="N39" s="12" t="s">
        <v>123</v>
      </c>
      <c r="O39" s="7" t="s">
        <v>202</v>
      </c>
      <c r="P39" s="12" t="s">
        <v>208</v>
      </c>
      <c r="Q39" s="12">
        <v>30</v>
      </c>
      <c r="R39" s="12" t="s">
        <v>216</v>
      </c>
      <c r="S39" s="12" t="s">
        <v>229</v>
      </c>
      <c r="T39" s="7" t="s">
        <v>204</v>
      </c>
      <c r="U39" s="32" t="s">
        <v>93</v>
      </c>
      <c r="V39" s="21">
        <f t="shared" si="1"/>
        <v>0.8666666666666667</v>
      </c>
    </row>
    <row r="40" spans="1:22" s="7" customFormat="1" x14ac:dyDescent="0.25">
      <c r="A40" s="7" t="s">
        <v>79</v>
      </c>
      <c r="B40" s="12" t="s">
        <v>285</v>
      </c>
      <c r="C40" s="7" t="s">
        <v>218</v>
      </c>
      <c r="D40" s="7" t="s">
        <v>215</v>
      </c>
      <c r="E40" s="7" t="s">
        <v>83</v>
      </c>
      <c r="F40" s="7" t="s">
        <v>106</v>
      </c>
      <c r="G40" s="7" t="s">
        <v>61</v>
      </c>
      <c r="H40" s="7" t="s">
        <v>62</v>
      </c>
      <c r="I40" s="7" t="s">
        <v>63</v>
      </c>
      <c r="J40" s="7" t="s">
        <v>85</v>
      </c>
      <c r="K40" s="7" t="s">
        <v>65</v>
      </c>
      <c r="L40" s="7" t="s">
        <v>281</v>
      </c>
      <c r="M40" s="12" t="s">
        <v>122</v>
      </c>
      <c r="N40" s="12" t="s">
        <v>123</v>
      </c>
      <c r="O40" s="7" t="s">
        <v>190</v>
      </c>
      <c r="P40" s="12" t="s">
        <v>213</v>
      </c>
      <c r="Q40" s="12">
        <v>35</v>
      </c>
      <c r="R40" s="12" t="s">
        <v>216</v>
      </c>
      <c r="S40" s="12" t="s">
        <v>244</v>
      </c>
      <c r="T40" s="7" t="s">
        <v>204</v>
      </c>
      <c r="U40" s="32" t="s">
        <v>93</v>
      </c>
      <c r="V40" s="21">
        <f t="shared" si="1"/>
        <v>0.2857142857142857</v>
      </c>
    </row>
    <row r="41" spans="1:22" s="7" customFormat="1" x14ac:dyDescent="0.25">
      <c r="A41" s="7" t="s">
        <v>79</v>
      </c>
      <c r="B41" s="12" t="s">
        <v>286</v>
      </c>
      <c r="C41" s="7" t="s">
        <v>218</v>
      </c>
      <c r="D41" s="7" t="s">
        <v>287</v>
      </c>
      <c r="E41" s="7" t="s">
        <v>83</v>
      </c>
      <c r="F41" s="7" t="s">
        <v>106</v>
      </c>
      <c r="G41" s="7" t="s">
        <v>61</v>
      </c>
      <c r="H41" s="7" t="s">
        <v>62</v>
      </c>
      <c r="I41" s="7" t="s">
        <v>63</v>
      </c>
      <c r="J41" s="7" t="s">
        <v>85</v>
      </c>
      <c r="K41" s="7" t="s">
        <v>65</v>
      </c>
      <c r="L41" s="7" t="s">
        <v>281</v>
      </c>
      <c r="M41" s="12" t="s">
        <v>98</v>
      </c>
      <c r="N41" s="12" t="s">
        <v>99</v>
      </c>
      <c r="O41" s="7" t="s">
        <v>227</v>
      </c>
      <c r="P41" s="12" t="s">
        <v>228</v>
      </c>
      <c r="Q41" s="12">
        <v>30</v>
      </c>
      <c r="R41" s="12" t="s">
        <v>216</v>
      </c>
      <c r="S41" s="12" t="s">
        <v>229</v>
      </c>
      <c r="T41" s="7" t="s">
        <v>204</v>
      </c>
      <c r="U41" s="32" t="s">
        <v>93</v>
      </c>
      <c r="V41" s="21">
        <f t="shared" si="1"/>
        <v>0.8666666666666667</v>
      </c>
    </row>
    <row r="42" spans="1:22" s="7" customFormat="1" x14ac:dyDescent="0.25">
      <c r="A42" s="7" t="s">
        <v>79</v>
      </c>
      <c r="B42" s="12" t="s">
        <v>288</v>
      </c>
      <c r="C42" s="7" t="s">
        <v>218</v>
      </c>
      <c r="D42" s="7" t="s">
        <v>224</v>
      </c>
      <c r="E42" s="7" t="s">
        <v>83</v>
      </c>
      <c r="F42" s="7" t="s">
        <v>106</v>
      </c>
      <c r="G42" s="7" t="s">
        <v>61</v>
      </c>
      <c r="H42" s="7" t="s">
        <v>62</v>
      </c>
      <c r="I42" s="7" t="s">
        <v>63</v>
      </c>
      <c r="J42" s="7" t="s">
        <v>85</v>
      </c>
      <c r="K42" s="7" t="s">
        <v>65</v>
      </c>
      <c r="L42" s="7" t="s">
        <v>281</v>
      </c>
      <c r="M42" s="12" t="s">
        <v>206</v>
      </c>
      <c r="N42" s="12" t="s">
        <v>207</v>
      </c>
      <c r="O42" s="7" t="s">
        <v>190</v>
      </c>
      <c r="P42" s="12" t="s">
        <v>213</v>
      </c>
      <c r="Q42" s="12">
        <v>35</v>
      </c>
      <c r="R42" s="12" t="s">
        <v>216</v>
      </c>
      <c r="S42" s="12" t="s">
        <v>289</v>
      </c>
      <c r="T42" s="7" t="s">
        <v>204</v>
      </c>
      <c r="U42" s="32" t="s">
        <v>93</v>
      </c>
      <c r="V42" s="21">
        <f t="shared" si="1"/>
        <v>0.48571428571428571</v>
      </c>
    </row>
    <row r="43" spans="1:22" s="7" customFormat="1" x14ac:dyDescent="0.25">
      <c r="A43" s="7" t="s">
        <v>79</v>
      </c>
      <c r="B43" s="12" t="s">
        <v>290</v>
      </c>
      <c r="C43" s="7" t="s">
        <v>291</v>
      </c>
      <c r="D43" s="7" t="s">
        <v>199</v>
      </c>
      <c r="E43" s="7" t="s">
        <v>83</v>
      </c>
      <c r="F43" s="7" t="s">
        <v>106</v>
      </c>
      <c r="G43" s="7" t="s">
        <v>61</v>
      </c>
      <c r="H43" s="7" t="s">
        <v>62</v>
      </c>
      <c r="I43" s="7" t="s">
        <v>63</v>
      </c>
      <c r="J43" s="7" t="s">
        <v>85</v>
      </c>
      <c r="K43" s="7" t="s">
        <v>65</v>
      </c>
      <c r="L43" s="7" t="s">
        <v>281</v>
      </c>
      <c r="M43" s="12" t="s">
        <v>86</v>
      </c>
      <c r="N43" s="12" t="s">
        <v>87</v>
      </c>
      <c r="O43" s="7" t="s">
        <v>202</v>
      </c>
      <c r="P43" s="12" t="s">
        <v>208</v>
      </c>
      <c r="Q43" s="12">
        <v>30</v>
      </c>
      <c r="R43" s="12" t="s">
        <v>216</v>
      </c>
      <c r="S43" s="12" t="s">
        <v>275</v>
      </c>
      <c r="T43" s="7" t="s">
        <v>204</v>
      </c>
      <c r="U43" s="32" t="s">
        <v>93</v>
      </c>
      <c r="V43" s="21">
        <f t="shared" si="1"/>
        <v>0.8</v>
      </c>
    </row>
    <row r="44" spans="1:22" s="7" customFormat="1" x14ac:dyDescent="0.25">
      <c r="A44" s="7" t="s">
        <v>79</v>
      </c>
      <c r="B44" s="12" t="s">
        <v>292</v>
      </c>
      <c r="C44" s="7" t="s">
        <v>291</v>
      </c>
      <c r="D44" s="7" t="s">
        <v>199</v>
      </c>
      <c r="E44" s="7" t="s">
        <v>199</v>
      </c>
      <c r="F44" s="7" t="s">
        <v>106</v>
      </c>
      <c r="G44" s="7" t="s">
        <v>61</v>
      </c>
      <c r="H44" s="7" t="s">
        <v>62</v>
      </c>
      <c r="I44" s="7" t="s">
        <v>63</v>
      </c>
      <c r="J44" s="7" t="s">
        <v>85</v>
      </c>
      <c r="K44" s="7" t="s">
        <v>65</v>
      </c>
      <c r="L44" s="7" t="s">
        <v>281</v>
      </c>
      <c r="M44" s="12" t="s">
        <v>98</v>
      </c>
      <c r="N44" s="12" t="s">
        <v>99</v>
      </c>
      <c r="O44" s="7" t="s">
        <v>190</v>
      </c>
      <c r="P44" s="12" t="s">
        <v>234</v>
      </c>
      <c r="Q44" s="12">
        <v>30</v>
      </c>
      <c r="R44" s="12" t="s">
        <v>216</v>
      </c>
      <c r="S44" s="12" t="s">
        <v>289</v>
      </c>
      <c r="T44" s="7" t="s">
        <v>204</v>
      </c>
      <c r="U44" s="32" t="s">
        <v>93</v>
      </c>
      <c r="V44" s="21">
        <f t="shared" si="1"/>
        <v>0.56666666666666665</v>
      </c>
    </row>
    <row r="45" spans="1:22" s="7" customFormat="1" x14ac:dyDescent="0.25">
      <c r="A45" s="7" t="s">
        <v>79</v>
      </c>
      <c r="B45" s="12" t="s">
        <v>293</v>
      </c>
      <c r="C45" s="7" t="s">
        <v>231</v>
      </c>
      <c r="D45" s="7" t="s">
        <v>211</v>
      </c>
      <c r="E45" s="7" t="s">
        <v>83</v>
      </c>
      <c r="F45" s="7" t="s">
        <v>106</v>
      </c>
      <c r="G45" s="7" t="s">
        <v>61</v>
      </c>
      <c r="H45" s="7" t="s">
        <v>62</v>
      </c>
      <c r="I45" s="7" t="s">
        <v>63</v>
      </c>
      <c r="J45" s="7" t="s">
        <v>85</v>
      </c>
      <c r="K45" s="7" t="s">
        <v>65</v>
      </c>
      <c r="L45" s="7" t="s">
        <v>281</v>
      </c>
      <c r="M45" s="12" t="s">
        <v>212</v>
      </c>
      <c r="N45" s="12" t="s">
        <v>203</v>
      </c>
      <c r="O45" s="7" t="s">
        <v>190</v>
      </c>
      <c r="P45" s="12" t="s">
        <v>234</v>
      </c>
      <c r="Q45" s="12">
        <v>30</v>
      </c>
      <c r="R45" s="12" t="s">
        <v>216</v>
      </c>
      <c r="S45" s="12" t="s">
        <v>275</v>
      </c>
      <c r="T45" s="7" t="s">
        <v>204</v>
      </c>
      <c r="U45" s="32" t="s">
        <v>93</v>
      </c>
      <c r="V45" s="21">
        <f t="shared" si="1"/>
        <v>0.8</v>
      </c>
    </row>
    <row r="46" spans="1:22" s="7" customFormat="1" x14ac:dyDescent="0.25">
      <c r="A46" s="7" t="s">
        <v>79</v>
      </c>
      <c r="B46" s="12" t="s">
        <v>294</v>
      </c>
      <c r="C46" s="7" t="s">
        <v>231</v>
      </c>
      <c r="D46" s="7" t="s">
        <v>211</v>
      </c>
      <c r="E46" s="7" t="s">
        <v>199</v>
      </c>
      <c r="F46" s="7" t="s">
        <v>106</v>
      </c>
      <c r="G46" s="7" t="s">
        <v>61</v>
      </c>
      <c r="H46" s="7" t="s">
        <v>62</v>
      </c>
      <c r="I46" s="7" t="s">
        <v>63</v>
      </c>
      <c r="J46" s="7" t="s">
        <v>85</v>
      </c>
      <c r="K46" s="7" t="s">
        <v>65</v>
      </c>
      <c r="L46" s="7" t="s">
        <v>281</v>
      </c>
      <c r="M46" s="12" t="s">
        <v>200</v>
      </c>
      <c r="N46" s="12" t="s">
        <v>201</v>
      </c>
      <c r="O46" s="7" t="s">
        <v>227</v>
      </c>
      <c r="P46" s="12" t="s">
        <v>228</v>
      </c>
      <c r="Q46" s="12">
        <v>30</v>
      </c>
      <c r="R46" s="12" t="s">
        <v>216</v>
      </c>
      <c r="S46" s="12" t="s">
        <v>295</v>
      </c>
      <c r="T46" s="7" t="s">
        <v>204</v>
      </c>
      <c r="U46" s="32" t="s">
        <v>93</v>
      </c>
      <c r="V46" s="21">
        <f t="shared" si="1"/>
        <v>0.7</v>
      </c>
    </row>
    <row r="47" spans="1:22" s="7" customFormat="1" x14ac:dyDescent="0.25">
      <c r="A47" s="7" t="s">
        <v>79</v>
      </c>
      <c r="B47" s="12" t="s">
        <v>296</v>
      </c>
      <c r="C47" s="7" t="s">
        <v>231</v>
      </c>
      <c r="D47" s="7" t="s">
        <v>221</v>
      </c>
      <c r="E47" s="7" t="s">
        <v>83</v>
      </c>
      <c r="F47" s="7" t="s">
        <v>106</v>
      </c>
      <c r="G47" s="7" t="s">
        <v>61</v>
      </c>
      <c r="H47" s="7" t="s">
        <v>62</v>
      </c>
      <c r="I47" s="7" t="s">
        <v>63</v>
      </c>
      <c r="J47" s="7" t="s">
        <v>85</v>
      </c>
      <c r="K47" s="7" t="s">
        <v>65</v>
      </c>
      <c r="L47" s="7" t="s">
        <v>281</v>
      </c>
      <c r="M47" s="12" t="s">
        <v>122</v>
      </c>
      <c r="N47" s="12" t="s">
        <v>123</v>
      </c>
      <c r="O47" s="7" t="s">
        <v>227</v>
      </c>
      <c r="P47" s="12" t="s">
        <v>254</v>
      </c>
      <c r="Q47" s="12">
        <v>30</v>
      </c>
      <c r="R47" s="12" t="s">
        <v>111</v>
      </c>
      <c r="S47" s="12" t="s">
        <v>222</v>
      </c>
      <c r="T47" s="7" t="s">
        <v>204</v>
      </c>
      <c r="U47" s="32" t="s">
        <v>93</v>
      </c>
      <c r="V47" s="21">
        <f t="shared" si="1"/>
        <v>0.6</v>
      </c>
    </row>
    <row r="48" spans="1:22" s="7" customFormat="1" x14ac:dyDescent="0.25">
      <c r="A48" s="7" t="s">
        <v>79</v>
      </c>
      <c r="B48" s="12" t="s">
        <v>297</v>
      </c>
      <c r="C48" s="7" t="s">
        <v>231</v>
      </c>
      <c r="D48" s="7" t="s">
        <v>221</v>
      </c>
      <c r="E48" s="7" t="s">
        <v>199</v>
      </c>
      <c r="F48" s="7" t="s">
        <v>106</v>
      </c>
      <c r="G48" s="7" t="s">
        <v>61</v>
      </c>
      <c r="H48" s="7" t="s">
        <v>62</v>
      </c>
      <c r="I48" s="7" t="s">
        <v>63</v>
      </c>
      <c r="J48" s="7" t="s">
        <v>85</v>
      </c>
      <c r="K48" s="7" t="s">
        <v>65</v>
      </c>
      <c r="L48" s="7" t="s">
        <v>281</v>
      </c>
      <c r="M48" s="12" t="s">
        <v>237</v>
      </c>
      <c r="N48" s="12" t="s">
        <v>238</v>
      </c>
      <c r="O48" s="7" t="s">
        <v>257</v>
      </c>
      <c r="P48" s="12" t="s">
        <v>258</v>
      </c>
      <c r="Q48" s="12">
        <v>38</v>
      </c>
      <c r="R48" s="12" t="s">
        <v>111</v>
      </c>
      <c r="S48" s="12" t="s">
        <v>261</v>
      </c>
      <c r="T48" s="7" t="s">
        <v>204</v>
      </c>
      <c r="U48" s="32" t="s">
        <v>93</v>
      </c>
      <c r="V48" s="21">
        <f t="shared" si="1"/>
        <v>0.5</v>
      </c>
    </row>
    <row r="49" spans="1:22" s="7" customFormat="1" x14ac:dyDescent="0.25">
      <c r="A49" s="7" t="s">
        <v>79</v>
      </c>
      <c r="B49" s="12" t="s">
        <v>298</v>
      </c>
      <c r="C49" s="7" t="s">
        <v>299</v>
      </c>
      <c r="D49" s="7" t="s">
        <v>199</v>
      </c>
      <c r="E49" s="7" t="s">
        <v>83</v>
      </c>
      <c r="F49" s="7" t="s">
        <v>106</v>
      </c>
      <c r="G49" s="7" t="s">
        <v>61</v>
      </c>
      <c r="H49" s="7" t="s">
        <v>62</v>
      </c>
      <c r="I49" s="7" t="s">
        <v>63</v>
      </c>
      <c r="J49" s="7" t="s">
        <v>85</v>
      </c>
      <c r="K49" s="7" t="s">
        <v>65</v>
      </c>
      <c r="L49" s="7" t="s">
        <v>281</v>
      </c>
      <c r="M49" s="12" t="s">
        <v>225</v>
      </c>
      <c r="N49" s="12" t="s">
        <v>226</v>
      </c>
      <c r="O49" s="7" t="s">
        <v>257</v>
      </c>
      <c r="P49" s="12" t="s">
        <v>258</v>
      </c>
      <c r="Q49" s="12">
        <v>38</v>
      </c>
      <c r="R49" s="12" t="s">
        <v>216</v>
      </c>
      <c r="S49" s="12" t="s">
        <v>300</v>
      </c>
      <c r="T49" s="7" t="s">
        <v>204</v>
      </c>
      <c r="U49" s="32" t="s">
        <v>93</v>
      </c>
      <c r="V49" s="21">
        <f t="shared" si="1"/>
        <v>0.31578947368421051</v>
      </c>
    </row>
    <row r="50" spans="1:22" s="7" customFormat="1" x14ac:dyDescent="0.25">
      <c r="A50" s="7" t="s">
        <v>79</v>
      </c>
      <c r="B50" s="12" t="s">
        <v>298</v>
      </c>
      <c r="C50" s="7" t="s">
        <v>299</v>
      </c>
      <c r="D50" s="7" t="s">
        <v>199</v>
      </c>
      <c r="E50" s="7" t="s">
        <v>83</v>
      </c>
      <c r="F50" s="7" t="s">
        <v>106</v>
      </c>
      <c r="G50" s="7" t="s">
        <v>61</v>
      </c>
      <c r="H50" s="7" t="s">
        <v>62</v>
      </c>
      <c r="I50" s="7" t="s">
        <v>63</v>
      </c>
      <c r="J50" s="7" t="s">
        <v>85</v>
      </c>
      <c r="K50" s="7" t="s">
        <v>65</v>
      </c>
      <c r="L50" s="7" t="s">
        <v>281</v>
      </c>
      <c r="M50" s="12" t="s">
        <v>225</v>
      </c>
      <c r="N50" s="12" t="s">
        <v>226</v>
      </c>
      <c r="O50" s="7" t="s">
        <v>257</v>
      </c>
      <c r="P50" s="12" t="s">
        <v>258</v>
      </c>
      <c r="Q50" s="12">
        <v>38</v>
      </c>
      <c r="R50" s="12" t="s">
        <v>216</v>
      </c>
      <c r="S50" s="12" t="s">
        <v>300</v>
      </c>
      <c r="T50" s="7" t="s">
        <v>204</v>
      </c>
      <c r="U50" s="32" t="s">
        <v>93</v>
      </c>
      <c r="V50" s="21">
        <f t="shared" si="1"/>
        <v>0.31578947368421051</v>
      </c>
    </row>
    <row r="51" spans="1:22" s="7" customFormat="1" x14ac:dyDescent="0.25">
      <c r="B51" s="12"/>
      <c r="M51" s="12"/>
      <c r="N51" s="12"/>
      <c r="P51" s="12"/>
      <c r="Q51" s="20" t="s">
        <v>301</v>
      </c>
      <c r="R51" s="20"/>
      <c r="S51" s="20"/>
      <c r="T51" s="20">
        <v>14</v>
      </c>
      <c r="V51" s="32"/>
    </row>
    <row r="52" spans="1:22" s="7" customFormat="1" x14ac:dyDescent="0.25">
      <c r="B52" s="12"/>
      <c r="M52" s="12"/>
      <c r="N52" s="12"/>
      <c r="P52" s="12"/>
      <c r="Q52" s="20" t="s">
        <v>280</v>
      </c>
      <c r="R52" s="20"/>
      <c r="S52" s="20"/>
      <c r="T52" s="21">
        <v>0.17</v>
      </c>
      <c r="V52" s="32"/>
    </row>
    <row r="53" spans="1:22" s="7" customFormat="1" x14ac:dyDescent="0.25">
      <c r="B53" s="12"/>
      <c r="M53" s="12"/>
      <c r="N53" s="12"/>
      <c r="P53" s="12"/>
      <c r="Q53" s="12"/>
      <c r="R53" s="12"/>
      <c r="S53" s="20"/>
      <c r="T53" s="18"/>
      <c r="U53" s="18"/>
      <c r="V53" s="21"/>
    </row>
    <row r="54" spans="1:22" x14ac:dyDescent="0.25">
      <c r="A54" s="1" t="s">
        <v>302</v>
      </c>
    </row>
    <row r="55" spans="1:22" s="7" customFormat="1" x14ac:dyDescent="0.25">
      <c r="A55" s="7" t="s">
        <v>79</v>
      </c>
      <c r="B55" s="12" t="s">
        <v>303</v>
      </c>
      <c r="C55" s="7" t="s">
        <v>304</v>
      </c>
      <c r="D55" s="7" t="s">
        <v>83</v>
      </c>
      <c r="E55" s="7" t="s">
        <v>83</v>
      </c>
      <c r="F55" s="7" t="s">
        <v>106</v>
      </c>
      <c r="G55" s="7" t="s">
        <v>61</v>
      </c>
      <c r="H55" s="7" t="s">
        <v>85</v>
      </c>
      <c r="I55" s="7" t="s">
        <v>63</v>
      </c>
      <c r="J55" s="7" t="s">
        <v>64</v>
      </c>
      <c r="K55" s="7" t="s">
        <v>65</v>
      </c>
      <c r="L55" s="7" t="s">
        <v>302</v>
      </c>
      <c r="M55" s="12" t="s">
        <v>167</v>
      </c>
      <c r="N55" s="12" t="s">
        <v>168</v>
      </c>
      <c r="O55" s="7" t="s">
        <v>190</v>
      </c>
      <c r="P55" s="12" t="s">
        <v>234</v>
      </c>
      <c r="Q55" s="12">
        <v>30</v>
      </c>
      <c r="R55" s="12" t="s">
        <v>216</v>
      </c>
      <c r="S55" s="12" t="s">
        <v>222</v>
      </c>
      <c r="T55" s="7" t="s">
        <v>204</v>
      </c>
      <c r="U55" s="32" t="s">
        <v>93</v>
      </c>
      <c r="V55" s="21">
        <f t="shared" ref="V55:V87" si="2">S55/Q55</f>
        <v>0.6</v>
      </c>
    </row>
    <row r="56" spans="1:22" s="7" customFormat="1" x14ac:dyDescent="0.25">
      <c r="A56" s="7" t="s">
        <v>79</v>
      </c>
      <c r="B56" s="12" t="s">
        <v>305</v>
      </c>
      <c r="C56" s="7" t="s">
        <v>304</v>
      </c>
      <c r="D56" s="7" t="s">
        <v>83</v>
      </c>
      <c r="E56" s="7" t="s">
        <v>199</v>
      </c>
      <c r="F56" s="7" t="s">
        <v>106</v>
      </c>
      <c r="G56" s="7" t="s">
        <v>61</v>
      </c>
      <c r="H56" s="7" t="s">
        <v>85</v>
      </c>
      <c r="I56" s="7" t="s">
        <v>63</v>
      </c>
      <c r="J56" s="7" t="s">
        <v>64</v>
      </c>
      <c r="K56" s="7" t="s">
        <v>65</v>
      </c>
      <c r="L56" s="7" t="s">
        <v>302</v>
      </c>
      <c r="M56" s="12" t="s">
        <v>212</v>
      </c>
      <c r="N56" s="12" t="s">
        <v>203</v>
      </c>
      <c r="O56" s="7" t="s">
        <v>227</v>
      </c>
      <c r="P56" s="12" t="s">
        <v>254</v>
      </c>
      <c r="Q56" s="12">
        <v>30</v>
      </c>
      <c r="R56" s="12" t="s">
        <v>216</v>
      </c>
      <c r="S56" s="12" t="s">
        <v>275</v>
      </c>
      <c r="T56" s="7" t="s">
        <v>204</v>
      </c>
      <c r="U56" s="32" t="s">
        <v>93</v>
      </c>
      <c r="V56" s="21">
        <f t="shared" si="2"/>
        <v>0.8</v>
      </c>
    </row>
    <row r="57" spans="1:22" s="7" customFormat="1" x14ac:dyDescent="0.25">
      <c r="A57" s="7" t="s">
        <v>79</v>
      </c>
      <c r="B57" s="12" t="s">
        <v>306</v>
      </c>
      <c r="C57" s="7" t="s">
        <v>304</v>
      </c>
      <c r="D57" s="7" t="s">
        <v>199</v>
      </c>
      <c r="E57" s="7" t="s">
        <v>83</v>
      </c>
      <c r="F57" s="7" t="s">
        <v>106</v>
      </c>
      <c r="G57" s="7" t="s">
        <v>61</v>
      </c>
      <c r="H57" s="7" t="s">
        <v>85</v>
      </c>
      <c r="I57" s="7" t="s">
        <v>63</v>
      </c>
      <c r="J57" s="7" t="s">
        <v>64</v>
      </c>
      <c r="K57" s="7" t="s">
        <v>65</v>
      </c>
      <c r="L57" s="7" t="s">
        <v>302</v>
      </c>
      <c r="M57" s="12" t="s">
        <v>86</v>
      </c>
      <c r="N57" s="12" t="s">
        <v>87</v>
      </c>
      <c r="O57" s="7" t="s">
        <v>227</v>
      </c>
      <c r="P57" s="12" t="s">
        <v>228</v>
      </c>
      <c r="Q57" s="12">
        <v>30</v>
      </c>
      <c r="R57" s="12" t="s">
        <v>216</v>
      </c>
      <c r="S57" s="12" t="s">
        <v>307</v>
      </c>
      <c r="T57" s="7" t="s">
        <v>204</v>
      </c>
      <c r="U57" s="32" t="s">
        <v>93</v>
      </c>
      <c r="V57" s="21">
        <f t="shared" si="2"/>
        <v>0.53333333333333333</v>
      </c>
    </row>
    <row r="58" spans="1:22" s="7" customFormat="1" x14ac:dyDescent="0.25">
      <c r="A58" s="7" t="s">
        <v>79</v>
      </c>
      <c r="B58" s="12" t="s">
        <v>308</v>
      </c>
      <c r="C58" s="7" t="s">
        <v>304</v>
      </c>
      <c r="D58" s="7" t="s">
        <v>199</v>
      </c>
      <c r="E58" s="7" t="s">
        <v>199</v>
      </c>
      <c r="F58" s="7" t="s">
        <v>106</v>
      </c>
      <c r="G58" s="7" t="s">
        <v>61</v>
      </c>
      <c r="H58" s="7" t="s">
        <v>85</v>
      </c>
      <c r="I58" s="7" t="s">
        <v>63</v>
      </c>
      <c r="J58" s="7" t="s">
        <v>64</v>
      </c>
      <c r="K58" s="7" t="s">
        <v>65</v>
      </c>
      <c r="L58" s="7" t="s">
        <v>302</v>
      </c>
      <c r="M58" s="12" t="s">
        <v>212</v>
      </c>
      <c r="N58" s="12" t="s">
        <v>203</v>
      </c>
      <c r="O58" s="7" t="s">
        <v>257</v>
      </c>
      <c r="P58" s="12" t="s">
        <v>258</v>
      </c>
      <c r="Q58" s="12">
        <v>38</v>
      </c>
      <c r="R58" s="12" t="s">
        <v>216</v>
      </c>
      <c r="S58" s="12" t="s">
        <v>309</v>
      </c>
      <c r="T58" s="7" t="s">
        <v>204</v>
      </c>
      <c r="U58" s="32" t="s">
        <v>93</v>
      </c>
      <c r="V58" s="21">
        <f t="shared" si="2"/>
        <v>0.57894736842105265</v>
      </c>
    </row>
    <row r="59" spans="1:22" s="7" customFormat="1" x14ac:dyDescent="0.25">
      <c r="A59" s="7" t="s">
        <v>79</v>
      </c>
      <c r="B59" s="12" t="s">
        <v>310</v>
      </c>
      <c r="C59" s="7" t="s">
        <v>304</v>
      </c>
      <c r="D59" s="7" t="s">
        <v>199</v>
      </c>
      <c r="E59" s="7" t="s">
        <v>211</v>
      </c>
      <c r="F59" s="7" t="s">
        <v>106</v>
      </c>
      <c r="G59" s="7" t="s">
        <v>61</v>
      </c>
      <c r="H59" s="7" t="s">
        <v>85</v>
      </c>
      <c r="I59" s="7" t="s">
        <v>63</v>
      </c>
      <c r="J59" s="7" t="s">
        <v>64</v>
      </c>
      <c r="K59" s="7" t="s">
        <v>65</v>
      </c>
      <c r="L59" s="7" t="s">
        <v>302</v>
      </c>
      <c r="M59" s="12" t="s">
        <v>206</v>
      </c>
      <c r="N59" s="12" t="s">
        <v>207</v>
      </c>
      <c r="O59" s="7" t="s">
        <v>257</v>
      </c>
      <c r="P59" s="12" t="s">
        <v>258</v>
      </c>
      <c r="Q59" s="12">
        <v>38</v>
      </c>
      <c r="R59" s="12" t="s">
        <v>216</v>
      </c>
      <c r="S59" s="12" t="s">
        <v>275</v>
      </c>
      <c r="T59" s="7" t="s">
        <v>204</v>
      </c>
      <c r="U59" s="32" t="s">
        <v>93</v>
      </c>
      <c r="V59" s="21">
        <f t="shared" si="2"/>
        <v>0.63157894736842102</v>
      </c>
    </row>
    <row r="60" spans="1:22" s="7" customFormat="1" x14ac:dyDescent="0.25">
      <c r="A60" s="7" t="s">
        <v>79</v>
      </c>
      <c r="B60" s="12" t="s">
        <v>311</v>
      </c>
      <c r="C60" s="7" t="s">
        <v>304</v>
      </c>
      <c r="D60" s="7" t="s">
        <v>199</v>
      </c>
      <c r="E60" s="7" t="s">
        <v>221</v>
      </c>
      <c r="F60" s="7" t="s">
        <v>106</v>
      </c>
      <c r="G60" s="7" t="s">
        <v>61</v>
      </c>
      <c r="H60" s="7" t="s">
        <v>85</v>
      </c>
      <c r="I60" s="7" t="s">
        <v>63</v>
      </c>
      <c r="J60" s="7" t="s">
        <v>64</v>
      </c>
      <c r="K60" s="7" t="s">
        <v>65</v>
      </c>
      <c r="L60" s="7" t="s">
        <v>302</v>
      </c>
      <c r="M60" s="12" t="s">
        <v>225</v>
      </c>
      <c r="N60" s="12" t="s">
        <v>226</v>
      </c>
      <c r="O60" s="7" t="s">
        <v>227</v>
      </c>
      <c r="P60" s="12" t="s">
        <v>254</v>
      </c>
      <c r="Q60" s="12">
        <v>30</v>
      </c>
      <c r="R60" s="12" t="s">
        <v>216</v>
      </c>
      <c r="S60" s="12" t="s">
        <v>275</v>
      </c>
      <c r="T60" s="7" t="s">
        <v>204</v>
      </c>
      <c r="U60" s="32" t="s">
        <v>93</v>
      </c>
      <c r="V60" s="21">
        <f t="shared" si="2"/>
        <v>0.8</v>
      </c>
    </row>
    <row r="61" spans="1:22" s="7" customFormat="1" x14ac:dyDescent="0.25">
      <c r="A61" s="7" t="s">
        <v>79</v>
      </c>
      <c r="B61" s="12" t="s">
        <v>312</v>
      </c>
      <c r="C61" s="7" t="s">
        <v>304</v>
      </c>
      <c r="D61" s="7" t="s">
        <v>221</v>
      </c>
      <c r="E61" s="7" t="s">
        <v>83</v>
      </c>
      <c r="F61" s="7" t="s">
        <v>106</v>
      </c>
      <c r="G61" s="7" t="s">
        <v>61</v>
      </c>
      <c r="H61" s="7" t="s">
        <v>85</v>
      </c>
      <c r="I61" s="7" t="s">
        <v>63</v>
      </c>
      <c r="J61" s="7" t="s">
        <v>64</v>
      </c>
      <c r="K61" s="7" t="s">
        <v>65</v>
      </c>
      <c r="L61" s="7" t="s">
        <v>302</v>
      </c>
      <c r="M61" s="12" t="s">
        <v>200</v>
      </c>
      <c r="N61" s="12" t="s">
        <v>201</v>
      </c>
      <c r="O61" s="7" t="s">
        <v>227</v>
      </c>
      <c r="P61" s="12" t="s">
        <v>254</v>
      </c>
      <c r="Q61" s="12">
        <v>30</v>
      </c>
      <c r="R61" s="12" t="s">
        <v>216</v>
      </c>
      <c r="S61" s="12" t="s">
        <v>289</v>
      </c>
      <c r="T61" s="7" t="s">
        <v>204</v>
      </c>
      <c r="U61" s="32" t="s">
        <v>93</v>
      </c>
      <c r="V61" s="21">
        <f t="shared" si="2"/>
        <v>0.56666666666666665</v>
      </c>
    </row>
    <row r="62" spans="1:22" s="7" customFormat="1" x14ac:dyDescent="0.25">
      <c r="A62" s="7" t="s">
        <v>79</v>
      </c>
      <c r="B62" s="12" t="s">
        <v>313</v>
      </c>
      <c r="C62" s="7" t="s">
        <v>304</v>
      </c>
      <c r="D62" s="7" t="s">
        <v>215</v>
      </c>
      <c r="E62" s="7" t="s">
        <v>83</v>
      </c>
      <c r="F62" s="7" t="s">
        <v>106</v>
      </c>
      <c r="G62" s="7" t="s">
        <v>61</v>
      </c>
      <c r="H62" s="7" t="s">
        <v>85</v>
      </c>
      <c r="I62" s="7" t="s">
        <v>63</v>
      </c>
      <c r="J62" s="7" t="s">
        <v>64</v>
      </c>
      <c r="K62" s="7" t="s">
        <v>65</v>
      </c>
      <c r="L62" s="7" t="s">
        <v>302</v>
      </c>
      <c r="M62" s="12" t="s">
        <v>237</v>
      </c>
      <c r="N62" s="12" t="s">
        <v>238</v>
      </c>
      <c r="O62" s="7" t="s">
        <v>257</v>
      </c>
      <c r="P62" s="12" t="s">
        <v>314</v>
      </c>
      <c r="Q62" s="12">
        <v>37</v>
      </c>
      <c r="R62" s="12" t="s">
        <v>216</v>
      </c>
      <c r="S62" s="12" t="s">
        <v>309</v>
      </c>
      <c r="T62" s="7" t="s">
        <v>204</v>
      </c>
      <c r="U62" s="32" t="s">
        <v>93</v>
      </c>
      <c r="V62" s="21">
        <f t="shared" si="2"/>
        <v>0.59459459459459463</v>
      </c>
    </row>
    <row r="63" spans="1:22" s="7" customFormat="1" x14ac:dyDescent="0.25">
      <c r="A63" s="7" t="s">
        <v>79</v>
      </c>
      <c r="B63" s="12" t="s">
        <v>315</v>
      </c>
      <c r="C63" s="7" t="s">
        <v>267</v>
      </c>
      <c r="D63" s="7" t="s">
        <v>83</v>
      </c>
      <c r="E63" s="7" t="s">
        <v>83</v>
      </c>
      <c r="F63" s="7" t="s">
        <v>106</v>
      </c>
      <c r="G63" s="7" t="s">
        <v>61</v>
      </c>
      <c r="H63" s="7" t="s">
        <v>85</v>
      </c>
      <c r="I63" s="7" t="s">
        <v>63</v>
      </c>
      <c r="J63" s="7" t="s">
        <v>64</v>
      </c>
      <c r="K63" s="7" t="s">
        <v>65</v>
      </c>
      <c r="L63" s="7" t="s">
        <v>302</v>
      </c>
      <c r="M63" s="12" t="s">
        <v>167</v>
      </c>
      <c r="N63" s="12" t="s">
        <v>168</v>
      </c>
      <c r="O63" s="7" t="s">
        <v>227</v>
      </c>
      <c r="P63" s="12" t="s">
        <v>228</v>
      </c>
      <c r="Q63" s="12">
        <v>30</v>
      </c>
      <c r="R63" s="12" t="s">
        <v>111</v>
      </c>
      <c r="S63" s="12" t="s">
        <v>295</v>
      </c>
      <c r="T63" s="7" t="s">
        <v>204</v>
      </c>
      <c r="U63" s="32" t="s">
        <v>93</v>
      </c>
      <c r="V63" s="21">
        <f t="shared" si="2"/>
        <v>0.7</v>
      </c>
    </row>
    <row r="64" spans="1:22" s="7" customFormat="1" x14ac:dyDescent="0.25">
      <c r="A64" s="7" t="s">
        <v>79</v>
      </c>
      <c r="B64" s="12" t="s">
        <v>316</v>
      </c>
      <c r="C64" s="7" t="s">
        <v>267</v>
      </c>
      <c r="D64" s="7" t="s">
        <v>83</v>
      </c>
      <c r="E64" s="7" t="s">
        <v>199</v>
      </c>
      <c r="F64" s="7" t="s">
        <v>106</v>
      </c>
      <c r="G64" s="7" t="s">
        <v>61</v>
      </c>
      <c r="H64" s="7" t="s">
        <v>85</v>
      </c>
      <c r="I64" s="7" t="s">
        <v>63</v>
      </c>
      <c r="J64" s="7" t="s">
        <v>64</v>
      </c>
      <c r="K64" s="7" t="s">
        <v>65</v>
      </c>
      <c r="L64" s="7" t="s">
        <v>302</v>
      </c>
      <c r="M64" s="12" t="s">
        <v>206</v>
      </c>
      <c r="N64" s="12" t="s">
        <v>207</v>
      </c>
      <c r="O64" s="7" t="s">
        <v>227</v>
      </c>
      <c r="P64" s="12" t="s">
        <v>228</v>
      </c>
      <c r="Q64" s="12">
        <v>30</v>
      </c>
      <c r="R64" s="12" t="s">
        <v>111</v>
      </c>
      <c r="S64" s="12" t="s">
        <v>255</v>
      </c>
      <c r="T64" s="7" t="s">
        <v>204</v>
      </c>
      <c r="U64" s="32" t="s">
        <v>93</v>
      </c>
      <c r="V64" s="21">
        <f t="shared" si="2"/>
        <v>0.93333333333333335</v>
      </c>
    </row>
    <row r="65" spans="1:22" s="7" customFormat="1" x14ac:dyDescent="0.25">
      <c r="A65" s="7" t="s">
        <v>79</v>
      </c>
      <c r="B65" s="12" t="s">
        <v>317</v>
      </c>
      <c r="C65" s="7" t="s">
        <v>267</v>
      </c>
      <c r="D65" s="7" t="s">
        <v>83</v>
      </c>
      <c r="E65" s="7" t="s">
        <v>211</v>
      </c>
      <c r="F65" s="7" t="s">
        <v>106</v>
      </c>
      <c r="G65" s="7" t="s">
        <v>61</v>
      </c>
      <c r="H65" s="7" t="s">
        <v>85</v>
      </c>
      <c r="I65" s="7" t="s">
        <v>63</v>
      </c>
      <c r="J65" s="7" t="s">
        <v>64</v>
      </c>
      <c r="K65" s="7" t="s">
        <v>65</v>
      </c>
      <c r="L65" s="7" t="s">
        <v>302</v>
      </c>
      <c r="M65" s="12" t="s">
        <v>86</v>
      </c>
      <c r="N65" s="12" t="s">
        <v>87</v>
      </c>
      <c r="O65" s="7" t="s">
        <v>227</v>
      </c>
      <c r="P65" s="12" t="s">
        <v>254</v>
      </c>
      <c r="Q65" s="12">
        <v>30</v>
      </c>
      <c r="R65" s="12" t="s">
        <v>111</v>
      </c>
      <c r="S65" s="12" t="s">
        <v>216</v>
      </c>
      <c r="T65" s="7" t="s">
        <v>204</v>
      </c>
      <c r="U65" s="32" t="s">
        <v>93</v>
      </c>
      <c r="V65" s="21">
        <f t="shared" si="2"/>
        <v>0.83333333333333337</v>
      </c>
    </row>
    <row r="66" spans="1:22" s="7" customFormat="1" x14ac:dyDescent="0.25">
      <c r="A66" s="7" t="s">
        <v>79</v>
      </c>
      <c r="B66" s="12" t="s">
        <v>318</v>
      </c>
      <c r="C66" s="7" t="s">
        <v>267</v>
      </c>
      <c r="D66" s="7" t="s">
        <v>83</v>
      </c>
      <c r="E66" s="7" t="s">
        <v>221</v>
      </c>
      <c r="F66" s="7" t="s">
        <v>106</v>
      </c>
      <c r="G66" s="7" t="s">
        <v>61</v>
      </c>
      <c r="H66" s="7" t="s">
        <v>85</v>
      </c>
      <c r="I66" s="7" t="s">
        <v>63</v>
      </c>
      <c r="J66" s="7" t="s">
        <v>64</v>
      </c>
      <c r="K66" s="7" t="s">
        <v>65</v>
      </c>
      <c r="L66" s="7" t="s">
        <v>302</v>
      </c>
      <c r="M66" s="12" t="s">
        <v>263</v>
      </c>
      <c r="N66" s="12" t="s">
        <v>264</v>
      </c>
      <c r="O66" s="7" t="s">
        <v>227</v>
      </c>
      <c r="P66" s="12" t="s">
        <v>228</v>
      </c>
      <c r="Q66" s="12">
        <v>30</v>
      </c>
      <c r="R66" s="12" t="s">
        <v>111</v>
      </c>
      <c r="S66" s="12" t="s">
        <v>309</v>
      </c>
      <c r="T66" s="7" t="s">
        <v>204</v>
      </c>
      <c r="U66" s="32" t="s">
        <v>93</v>
      </c>
      <c r="V66" s="21">
        <f t="shared" si="2"/>
        <v>0.73333333333333328</v>
      </c>
    </row>
    <row r="67" spans="1:22" s="7" customFormat="1" x14ac:dyDescent="0.25">
      <c r="A67" s="7" t="s">
        <v>79</v>
      </c>
      <c r="B67" s="12" t="s">
        <v>319</v>
      </c>
      <c r="C67" s="7" t="s">
        <v>267</v>
      </c>
      <c r="D67" s="7" t="s">
        <v>83</v>
      </c>
      <c r="E67" s="7" t="s">
        <v>215</v>
      </c>
      <c r="F67" s="7" t="s">
        <v>106</v>
      </c>
      <c r="G67" s="7" t="s">
        <v>61</v>
      </c>
      <c r="H67" s="7" t="s">
        <v>85</v>
      </c>
      <c r="I67" s="7" t="s">
        <v>63</v>
      </c>
      <c r="J67" s="7" t="s">
        <v>64</v>
      </c>
      <c r="K67" s="7" t="s">
        <v>65</v>
      </c>
      <c r="L67" s="7" t="s">
        <v>302</v>
      </c>
      <c r="M67" s="12" t="s">
        <v>107</v>
      </c>
      <c r="N67" s="12" t="s">
        <v>108</v>
      </c>
      <c r="O67" s="7" t="s">
        <v>227</v>
      </c>
      <c r="P67" s="12" t="s">
        <v>228</v>
      </c>
      <c r="Q67" s="12">
        <v>30</v>
      </c>
      <c r="R67" s="12" t="s">
        <v>111</v>
      </c>
      <c r="S67" s="12" t="s">
        <v>216</v>
      </c>
      <c r="T67" s="7" t="s">
        <v>204</v>
      </c>
      <c r="U67" s="32" t="s">
        <v>93</v>
      </c>
      <c r="V67" s="21">
        <f t="shared" si="2"/>
        <v>0.83333333333333337</v>
      </c>
    </row>
    <row r="68" spans="1:22" s="7" customFormat="1" x14ac:dyDescent="0.25">
      <c r="A68" s="7" t="s">
        <v>79</v>
      </c>
      <c r="B68" s="12" t="s">
        <v>320</v>
      </c>
      <c r="C68" s="7" t="s">
        <v>267</v>
      </c>
      <c r="D68" s="7" t="s">
        <v>199</v>
      </c>
      <c r="E68" s="7" t="s">
        <v>83</v>
      </c>
      <c r="F68" s="7" t="s">
        <v>106</v>
      </c>
      <c r="G68" s="7" t="s">
        <v>61</v>
      </c>
      <c r="H68" s="7" t="s">
        <v>85</v>
      </c>
      <c r="I68" s="7" t="s">
        <v>63</v>
      </c>
      <c r="J68" s="7" t="s">
        <v>64</v>
      </c>
      <c r="K68" s="7" t="s">
        <v>65</v>
      </c>
      <c r="L68" s="7" t="s">
        <v>302</v>
      </c>
      <c r="M68" s="12" t="s">
        <v>206</v>
      </c>
      <c r="N68" s="12" t="s">
        <v>207</v>
      </c>
      <c r="O68" s="7" t="s">
        <v>202</v>
      </c>
      <c r="P68" s="12" t="s">
        <v>203</v>
      </c>
      <c r="Q68" s="12">
        <v>30</v>
      </c>
      <c r="R68" s="12" t="s">
        <v>111</v>
      </c>
      <c r="S68" s="12" t="s">
        <v>309</v>
      </c>
      <c r="T68" s="7" t="s">
        <v>204</v>
      </c>
      <c r="U68" s="32" t="s">
        <v>93</v>
      </c>
      <c r="V68" s="21">
        <f t="shared" si="2"/>
        <v>0.73333333333333328</v>
      </c>
    </row>
    <row r="69" spans="1:22" s="7" customFormat="1" x14ac:dyDescent="0.25">
      <c r="A69" s="7" t="s">
        <v>79</v>
      </c>
      <c r="B69" s="12" t="s">
        <v>321</v>
      </c>
      <c r="C69" s="7" t="s">
        <v>267</v>
      </c>
      <c r="D69" s="7" t="s">
        <v>199</v>
      </c>
      <c r="E69" s="7" t="s">
        <v>199</v>
      </c>
      <c r="F69" s="7" t="s">
        <v>106</v>
      </c>
      <c r="G69" s="7" t="s">
        <v>61</v>
      </c>
      <c r="H69" s="7" t="s">
        <v>85</v>
      </c>
      <c r="I69" s="7" t="s">
        <v>63</v>
      </c>
      <c r="J69" s="7" t="s">
        <v>64</v>
      </c>
      <c r="K69" s="7" t="s">
        <v>65</v>
      </c>
      <c r="L69" s="7" t="s">
        <v>302</v>
      </c>
      <c r="M69" s="12" t="s">
        <v>167</v>
      </c>
      <c r="N69" s="12" t="s">
        <v>168</v>
      </c>
      <c r="O69" s="7" t="s">
        <v>202</v>
      </c>
      <c r="P69" s="12" t="s">
        <v>203</v>
      </c>
      <c r="Q69" s="12">
        <v>30</v>
      </c>
      <c r="R69" s="12" t="s">
        <v>111</v>
      </c>
      <c r="S69" s="12" t="s">
        <v>216</v>
      </c>
      <c r="T69" s="7" t="s">
        <v>204</v>
      </c>
      <c r="U69" s="32" t="s">
        <v>93</v>
      </c>
      <c r="V69" s="21">
        <f t="shared" si="2"/>
        <v>0.83333333333333337</v>
      </c>
    </row>
    <row r="70" spans="1:22" s="7" customFormat="1" x14ac:dyDescent="0.25">
      <c r="A70" s="7" t="s">
        <v>79</v>
      </c>
      <c r="B70" s="12" t="s">
        <v>322</v>
      </c>
      <c r="C70" s="7" t="s">
        <v>267</v>
      </c>
      <c r="D70" s="7" t="s">
        <v>199</v>
      </c>
      <c r="E70" s="7" t="s">
        <v>211</v>
      </c>
      <c r="F70" s="7" t="s">
        <v>106</v>
      </c>
      <c r="G70" s="7" t="s">
        <v>61</v>
      </c>
      <c r="H70" s="7" t="s">
        <v>85</v>
      </c>
      <c r="I70" s="7" t="s">
        <v>63</v>
      </c>
      <c r="J70" s="7" t="s">
        <v>64</v>
      </c>
      <c r="K70" s="7" t="s">
        <v>65</v>
      </c>
      <c r="L70" s="7" t="s">
        <v>302</v>
      </c>
      <c r="M70" s="12" t="s">
        <v>225</v>
      </c>
      <c r="N70" s="12" t="s">
        <v>226</v>
      </c>
      <c r="O70" s="7" t="s">
        <v>257</v>
      </c>
      <c r="P70" s="12" t="s">
        <v>314</v>
      </c>
      <c r="Q70" s="12">
        <v>37</v>
      </c>
      <c r="R70" s="12" t="s">
        <v>111</v>
      </c>
      <c r="S70" s="12" t="s">
        <v>232</v>
      </c>
      <c r="T70" s="7" t="s">
        <v>204</v>
      </c>
      <c r="U70" s="32" t="s">
        <v>93</v>
      </c>
      <c r="V70" s="21">
        <f t="shared" si="2"/>
        <v>0.6216216216216216</v>
      </c>
    </row>
    <row r="71" spans="1:22" s="7" customFormat="1" x14ac:dyDescent="0.25">
      <c r="A71" s="7" t="s">
        <v>79</v>
      </c>
      <c r="B71" s="12" t="s">
        <v>323</v>
      </c>
      <c r="C71" s="7" t="s">
        <v>267</v>
      </c>
      <c r="D71" s="7" t="s">
        <v>199</v>
      </c>
      <c r="E71" s="7" t="s">
        <v>221</v>
      </c>
      <c r="F71" s="7" t="s">
        <v>106</v>
      </c>
      <c r="G71" s="7" t="s">
        <v>61</v>
      </c>
      <c r="H71" s="7" t="s">
        <v>85</v>
      </c>
      <c r="I71" s="7" t="s">
        <v>63</v>
      </c>
      <c r="J71" s="7" t="s">
        <v>64</v>
      </c>
      <c r="K71" s="7" t="s">
        <v>65</v>
      </c>
      <c r="L71" s="7" t="s">
        <v>302</v>
      </c>
      <c r="M71" s="12" t="s">
        <v>167</v>
      </c>
      <c r="N71" s="12" t="s">
        <v>168</v>
      </c>
      <c r="O71" s="7" t="s">
        <v>202</v>
      </c>
      <c r="P71" s="12" t="s">
        <v>208</v>
      </c>
      <c r="Q71" s="12">
        <v>30</v>
      </c>
      <c r="R71" s="12" t="s">
        <v>111</v>
      </c>
      <c r="S71" s="12" t="s">
        <v>324</v>
      </c>
      <c r="T71" s="7" t="s">
        <v>204</v>
      </c>
      <c r="U71" s="32" t="s">
        <v>93</v>
      </c>
      <c r="V71" s="21">
        <f t="shared" si="2"/>
        <v>3.3333333333333333E-2</v>
      </c>
    </row>
    <row r="72" spans="1:22" s="7" customFormat="1" x14ac:dyDescent="0.25">
      <c r="A72" s="7" t="s">
        <v>79</v>
      </c>
      <c r="B72" s="12" t="s">
        <v>325</v>
      </c>
      <c r="C72" s="7" t="s">
        <v>267</v>
      </c>
      <c r="D72" s="7" t="s">
        <v>199</v>
      </c>
      <c r="E72" s="7" t="s">
        <v>215</v>
      </c>
      <c r="F72" s="7" t="s">
        <v>106</v>
      </c>
      <c r="G72" s="7" t="s">
        <v>61</v>
      </c>
      <c r="H72" s="7" t="s">
        <v>85</v>
      </c>
      <c r="I72" s="7" t="s">
        <v>63</v>
      </c>
      <c r="J72" s="7" t="s">
        <v>64</v>
      </c>
      <c r="K72" s="7" t="s">
        <v>65</v>
      </c>
      <c r="L72" s="7" t="s">
        <v>302</v>
      </c>
      <c r="M72" s="12" t="s">
        <v>86</v>
      </c>
      <c r="N72" s="12" t="s">
        <v>87</v>
      </c>
      <c r="O72" s="7" t="s">
        <v>257</v>
      </c>
      <c r="P72" s="12" t="s">
        <v>258</v>
      </c>
      <c r="Q72" s="12">
        <v>38</v>
      </c>
      <c r="R72" s="12" t="s">
        <v>111</v>
      </c>
      <c r="S72" s="12" t="s">
        <v>232</v>
      </c>
      <c r="T72" s="7" t="s">
        <v>204</v>
      </c>
      <c r="U72" s="32" t="s">
        <v>93</v>
      </c>
      <c r="V72" s="21">
        <f t="shared" si="2"/>
        <v>0.60526315789473684</v>
      </c>
    </row>
    <row r="73" spans="1:22" s="7" customFormat="1" x14ac:dyDescent="0.25">
      <c r="A73" s="7" t="s">
        <v>79</v>
      </c>
      <c r="B73" s="12" t="s">
        <v>326</v>
      </c>
      <c r="C73" s="7" t="s">
        <v>267</v>
      </c>
      <c r="D73" s="7" t="s">
        <v>199</v>
      </c>
      <c r="E73" s="7" t="s">
        <v>268</v>
      </c>
      <c r="F73" s="7" t="s">
        <v>106</v>
      </c>
      <c r="G73" s="7" t="s">
        <v>61</v>
      </c>
      <c r="H73" s="7" t="s">
        <v>85</v>
      </c>
      <c r="I73" s="7" t="s">
        <v>63</v>
      </c>
      <c r="J73" s="7" t="s">
        <v>64</v>
      </c>
      <c r="K73" s="7" t="s">
        <v>65</v>
      </c>
      <c r="L73" s="7" t="s">
        <v>302</v>
      </c>
      <c r="M73" s="12" t="s">
        <v>263</v>
      </c>
      <c r="N73" s="12" t="s">
        <v>264</v>
      </c>
      <c r="O73" s="7" t="s">
        <v>227</v>
      </c>
      <c r="P73" s="12" t="s">
        <v>254</v>
      </c>
      <c r="Q73" s="12">
        <v>30</v>
      </c>
      <c r="R73" s="12" t="s">
        <v>111</v>
      </c>
      <c r="S73" s="12" t="s">
        <v>242</v>
      </c>
      <c r="T73" s="7" t="s">
        <v>204</v>
      </c>
      <c r="U73" s="32" t="s">
        <v>93</v>
      </c>
      <c r="V73" s="21">
        <f t="shared" si="2"/>
        <v>0.5</v>
      </c>
    </row>
    <row r="74" spans="1:22" s="7" customFormat="1" x14ac:dyDescent="0.25">
      <c r="A74" s="7" t="s">
        <v>79</v>
      </c>
      <c r="B74" s="12" t="s">
        <v>327</v>
      </c>
      <c r="C74" s="7" t="s">
        <v>267</v>
      </c>
      <c r="D74" s="7" t="s">
        <v>199</v>
      </c>
      <c r="E74" s="7" t="s">
        <v>274</v>
      </c>
      <c r="F74" s="7" t="s">
        <v>106</v>
      </c>
      <c r="G74" s="7" t="s">
        <v>61</v>
      </c>
      <c r="H74" s="7" t="s">
        <v>85</v>
      </c>
      <c r="I74" s="7" t="s">
        <v>63</v>
      </c>
      <c r="J74" s="7" t="s">
        <v>64</v>
      </c>
      <c r="K74" s="7" t="s">
        <v>65</v>
      </c>
      <c r="L74" s="7" t="s">
        <v>302</v>
      </c>
      <c r="M74" s="12" t="s">
        <v>107</v>
      </c>
      <c r="N74" s="12" t="s">
        <v>108</v>
      </c>
      <c r="O74" s="7" t="s">
        <v>227</v>
      </c>
      <c r="P74" s="12" t="s">
        <v>254</v>
      </c>
      <c r="Q74" s="12">
        <v>30</v>
      </c>
      <c r="R74" s="12" t="s">
        <v>111</v>
      </c>
      <c r="S74" s="12" t="s">
        <v>229</v>
      </c>
      <c r="T74" s="7" t="s">
        <v>204</v>
      </c>
      <c r="U74" s="32" t="s">
        <v>93</v>
      </c>
      <c r="V74" s="21">
        <f t="shared" si="2"/>
        <v>0.8666666666666667</v>
      </c>
    </row>
    <row r="75" spans="1:22" s="7" customFormat="1" x14ac:dyDescent="0.25">
      <c r="A75" s="7" t="s">
        <v>79</v>
      </c>
      <c r="B75" s="12" t="s">
        <v>328</v>
      </c>
      <c r="C75" s="7" t="s">
        <v>267</v>
      </c>
      <c r="D75" s="7" t="s">
        <v>199</v>
      </c>
      <c r="E75" s="7" t="s">
        <v>329</v>
      </c>
      <c r="F75" s="7" t="s">
        <v>106</v>
      </c>
      <c r="G75" s="7" t="s">
        <v>61</v>
      </c>
      <c r="H75" s="7" t="s">
        <v>85</v>
      </c>
      <c r="I75" s="7" t="s">
        <v>63</v>
      </c>
      <c r="J75" s="7" t="s">
        <v>64</v>
      </c>
      <c r="K75" s="7" t="s">
        <v>65</v>
      </c>
      <c r="L75" s="7" t="s">
        <v>302</v>
      </c>
      <c r="M75" s="12" t="s">
        <v>200</v>
      </c>
      <c r="N75" s="12" t="s">
        <v>201</v>
      </c>
      <c r="O75" s="7" t="s">
        <v>257</v>
      </c>
      <c r="P75" s="12" t="s">
        <v>314</v>
      </c>
      <c r="Q75" s="12">
        <v>37</v>
      </c>
      <c r="R75" s="12" t="s">
        <v>111</v>
      </c>
      <c r="S75" s="12" t="s">
        <v>275</v>
      </c>
      <c r="T75" s="7" t="s">
        <v>204</v>
      </c>
      <c r="U75" s="32" t="s">
        <v>93</v>
      </c>
      <c r="V75" s="21">
        <f t="shared" si="2"/>
        <v>0.64864864864864868</v>
      </c>
    </row>
    <row r="76" spans="1:22" s="7" customFormat="1" x14ac:dyDescent="0.25">
      <c r="A76" s="7" t="s">
        <v>79</v>
      </c>
      <c r="B76" s="12" t="s">
        <v>330</v>
      </c>
      <c r="C76" s="7" t="s">
        <v>267</v>
      </c>
      <c r="D76" s="7" t="s">
        <v>199</v>
      </c>
      <c r="E76" s="7" t="s">
        <v>331</v>
      </c>
      <c r="F76" s="7" t="s">
        <v>106</v>
      </c>
      <c r="G76" s="7" t="s">
        <v>61</v>
      </c>
      <c r="H76" s="7" t="s">
        <v>85</v>
      </c>
      <c r="I76" s="7" t="s">
        <v>63</v>
      </c>
      <c r="J76" s="7" t="s">
        <v>64</v>
      </c>
      <c r="K76" s="7" t="s">
        <v>65</v>
      </c>
      <c r="L76" s="7" t="s">
        <v>302</v>
      </c>
      <c r="M76" s="12" t="s">
        <v>206</v>
      </c>
      <c r="N76" s="12" t="s">
        <v>207</v>
      </c>
      <c r="O76" s="7" t="s">
        <v>257</v>
      </c>
      <c r="P76" s="12" t="s">
        <v>314</v>
      </c>
      <c r="Q76" s="12">
        <v>37</v>
      </c>
      <c r="R76" s="12" t="s">
        <v>111</v>
      </c>
      <c r="S76" s="12" t="s">
        <v>261</v>
      </c>
      <c r="T76" s="7" t="s">
        <v>204</v>
      </c>
      <c r="U76" s="32" t="s">
        <v>93</v>
      </c>
      <c r="V76" s="21">
        <f t="shared" si="2"/>
        <v>0.51351351351351349</v>
      </c>
    </row>
    <row r="77" spans="1:22" s="7" customFormat="1" x14ac:dyDescent="0.25">
      <c r="A77" s="7" t="s">
        <v>79</v>
      </c>
      <c r="B77" s="12" t="s">
        <v>332</v>
      </c>
      <c r="C77" s="7" t="s">
        <v>267</v>
      </c>
      <c r="D77" s="7" t="s">
        <v>211</v>
      </c>
      <c r="E77" s="7" t="s">
        <v>83</v>
      </c>
      <c r="F77" s="7" t="s">
        <v>106</v>
      </c>
      <c r="G77" s="7" t="s">
        <v>61</v>
      </c>
      <c r="H77" s="7" t="s">
        <v>85</v>
      </c>
      <c r="I77" s="7" t="s">
        <v>63</v>
      </c>
      <c r="J77" s="7" t="s">
        <v>64</v>
      </c>
      <c r="K77" s="7" t="s">
        <v>65</v>
      </c>
      <c r="L77" s="7" t="s">
        <v>302</v>
      </c>
      <c r="M77" s="12" t="s">
        <v>167</v>
      </c>
      <c r="N77" s="12" t="s">
        <v>168</v>
      </c>
      <c r="O77" s="7" t="s">
        <v>190</v>
      </c>
      <c r="P77" s="12" t="s">
        <v>213</v>
      </c>
      <c r="Q77" s="12">
        <v>35</v>
      </c>
      <c r="R77" s="12" t="s">
        <v>111</v>
      </c>
      <c r="S77" s="12" t="s">
        <v>216</v>
      </c>
      <c r="T77" s="7" t="s">
        <v>204</v>
      </c>
      <c r="U77" s="32" t="s">
        <v>93</v>
      </c>
      <c r="V77" s="21">
        <f t="shared" si="2"/>
        <v>0.7142857142857143</v>
      </c>
    </row>
    <row r="78" spans="1:22" s="7" customFormat="1" x14ac:dyDescent="0.25">
      <c r="A78" s="7" t="s">
        <v>79</v>
      </c>
      <c r="B78" s="12" t="s">
        <v>333</v>
      </c>
      <c r="C78" s="7" t="s">
        <v>267</v>
      </c>
      <c r="D78" s="7" t="s">
        <v>211</v>
      </c>
      <c r="E78" s="7" t="s">
        <v>199</v>
      </c>
      <c r="F78" s="7" t="s">
        <v>106</v>
      </c>
      <c r="G78" s="7" t="s">
        <v>61</v>
      </c>
      <c r="H78" s="7" t="s">
        <v>85</v>
      </c>
      <c r="I78" s="7" t="s">
        <v>63</v>
      </c>
      <c r="J78" s="7" t="s">
        <v>64</v>
      </c>
      <c r="K78" s="7" t="s">
        <v>65</v>
      </c>
      <c r="L78" s="7" t="s">
        <v>302</v>
      </c>
      <c r="M78" s="12" t="s">
        <v>212</v>
      </c>
      <c r="N78" s="12" t="s">
        <v>203</v>
      </c>
      <c r="O78" s="7" t="s">
        <v>257</v>
      </c>
      <c r="P78" s="12" t="s">
        <v>314</v>
      </c>
      <c r="Q78" s="12">
        <v>37</v>
      </c>
      <c r="R78" s="12" t="s">
        <v>111</v>
      </c>
      <c r="S78" s="12" t="s">
        <v>275</v>
      </c>
      <c r="T78" s="7" t="s">
        <v>204</v>
      </c>
      <c r="U78" s="32" t="s">
        <v>93</v>
      </c>
      <c r="V78" s="21">
        <f t="shared" si="2"/>
        <v>0.64864864864864868</v>
      </c>
    </row>
    <row r="79" spans="1:22" s="7" customFormat="1" x14ac:dyDescent="0.25">
      <c r="A79" s="7" t="s">
        <v>79</v>
      </c>
      <c r="B79" s="12" t="s">
        <v>334</v>
      </c>
      <c r="C79" s="7" t="s">
        <v>267</v>
      </c>
      <c r="D79" s="7" t="s">
        <v>211</v>
      </c>
      <c r="E79" s="7" t="s">
        <v>211</v>
      </c>
      <c r="F79" s="7" t="s">
        <v>106</v>
      </c>
      <c r="G79" s="7" t="s">
        <v>61</v>
      </c>
      <c r="H79" s="7" t="s">
        <v>85</v>
      </c>
      <c r="I79" s="7" t="s">
        <v>63</v>
      </c>
      <c r="J79" s="7" t="s">
        <v>64</v>
      </c>
      <c r="K79" s="7" t="s">
        <v>65</v>
      </c>
      <c r="L79" s="7" t="s">
        <v>302</v>
      </c>
      <c r="M79" s="12" t="s">
        <v>225</v>
      </c>
      <c r="N79" s="12" t="s">
        <v>226</v>
      </c>
      <c r="O79" s="7" t="s">
        <v>202</v>
      </c>
      <c r="P79" s="12" t="s">
        <v>208</v>
      </c>
      <c r="Q79" s="12">
        <v>30</v>
      </c>
      <c r="R79" s="12" t="s">
        <v>111</v>
      </c>
      <c r="S79" s="12" t="s">
        <v>232</v>
      </c>
      <c r="T79" s="7" t="s">
        <v>204</v>
      </c>
      <c r="U79" s="32" t="s">
        <v>93</v>
      </c>
      <c r="V79" s="21">
        <f t="shared" si="2"/>
        <v>0.76666666666666672</v>
      </c>
    </row>
    <row r="80" spans="1:22" s="7" customFormat="1" x14ac:dyDescent="0.25">
      <c r="A80" s="7" t="s">
        <v>79</v>
      </c>
      <c r="B80" s="12" t="s">
        <v>335</v>
      </c>
      <c r="C80" s="7" t="s">
        <v>267</v>
      </c>
      <c r="D80" s="7" t="s">
        <v>211</v>
      </c>
      <c r="E80" s="7" t="s">
        <v>221</v>
      </c>
      <c r="F80" s="7" t="s">
        <v>106</v>
      </c>
      <c r="G80" s="7" t="s">
        <v>61</v>
      </c>
      <c r="H80" s="7" t="s">
        <v>85</v>
      </c>
      <c r="I80" s="7" t="s">
        <v>63</v>
      </c>
      <c r="J80" s="7" t="s">
        <v>64</v>
      </c>
      <c r="K80" s="7" t="s">
        <v>65</v>
      </c>
      <c r="L80" s="7" t="s">
        <v>302</v>
      </c>
      <c r="M80" s="12" t="s">
        <v>107</v>
      </c>
      <c r="N80" s="12" t="s">
        <v>108</v>
      </c>
      <c r="O80" s="7" t="s">
        <v>257</v>
      </c>
      <c r="P80" s="12" t="s">
        <v>258</v>
      </c>
      <c r="Q80" s="12">
        <v>38</v>
      </c>
      <c r="R80" s="12" t="s">
        <v>111</v>
      </c>
      <c r="S80" s="12" t="s">
        <v>235</v>
      </c>
      <c r="T80" s="7" t="s">
        <v>204</v>
      </c>
      <c r="U80" s="32" t="s">
        <v>93</v>
      </c>
      <c r="V80" s="21">
        <f t="shared" si="2"/>
        <v>0.71052631578947367</v>
      </c>
    </row>
    <row r="81" spans="1:22" s="7" customFormat="1" x14ac:dyDescent="0.25">
      <c r="A81" s="7" t="s">
        <v>79</v>
      </c>
      <c r="B81" s="12" t="s">
        <v>336</v>
      </c>
      <c r="C81" s="7" t="s">
        <v>267</v>
      </c>
      <c r="D81" s="7" t="s">
        <v>211</v>
      </c>
      <c r="E81" s="7" t="s">
        <v>215</v>
      </c>
      <c r="F81" s="7" t="s">
        <v>106</v>
      </c>
      <c r="G81" s="7" t="s">
        <v>61</v>
      </c>
      <c r="H81" s="7" t="s">
        <v>85</v>
      </c>
      <c r="I81" s="7" t="s">
        <v>63</v>
      </c>
      <c r="J81" s="7" t="s">
        <v>64</v>
      </c>
      <c r="K81" s="7" t="s">
        <v>65</v>
      </c>
      <c r="L81" s="7" t="s">
        <v>302</v>
      </c>
      <c r="M81" s="12" t="s">
        <v>86</v>
      </c>
      <c r="N81" s="12" t="s">
        <v>87</v>
      </c>
      <c r="O81" s="7" t="s">
        <v>257</v>
      </c>
      <c r="P81" s="12" t="s">
        <v>314</v>
      </c>
      <c r="Q81" s="12">
        <v>37</v>
      </c>
      <c r="R81" s="12" t="s">
        <v>111</v>
      </c>
      <c r="S81" s="12" t="s">
        <v>309</v>
      </c>
      <c r="T81" s="7" t="s">
        <v>204</v>
      </c>
      <c r="U81" s="32" t="s">
        <v>93</v>
      </c>
      <c r="V81" s="21">
        <f t="shared" si="2"/>
        <v>0.59459459459459463</v>
      </c>
    </row>
    <row r="82" spans="1:22" s="7" customFormat="1" x14ac:dyDescent="0.25">
      <c r="A82" s="7" t="s">
        <v>79</v>
      </c>
      <c r="B82" s="12" t="s">
        <v>337</v>
      </c>
      <c r="C82" s="7" t="s">
        <v>267</v>
      </c>
      <c r="D82" s="7" t="s">
        <v>211</v>
      </c>
      <c r="E82" s="7" t="s">
        <v>268</v>
      </c>
      <c r="F82" s="7" t="s">
        <v>106</v>
      </c>
      <c r="G82" s="7" t="s">
        <v>61</v>
      </c>
      <c r="H82" s="7" t="s">
        <v>85</v>
      </c>
      <c r="I82" s="7" t="s">
        <v>63</v>
      </c>
      <c r="J82" s="7" t="s">
        <v>64</v>
      </c>
      <c r="K82" s="7" t="s">
        <v>65</v>
      </c>
      <c r="L82" s="7" t="s">
        <v>302</v>
      </c>
      <c r="M82" s="12" t="s">
        <v>212</v>
      </c>
      <c r="N82" s="12" t="s">
        <v>203</v>
      </c>
      <c r="O82" s="7" t="s">
        <v>202</v>
      </c>
      <c r="P82" s="12" t="s">
        <v>203</v>
      </c>
      <c r="Q82" s="12">
        <v>30</v>
      </c>
      <c r="R82" s="12" t="s">
        <v>111</v>
      </c>
      <c r="S82" s="12" t="s">
        <v>216</v>
      </c>
      <c r="T82" s="7" t="s">
        <v>204</v>
      </c>
      <c r="U82" s="32" t="s">
        <v>93</v>
      </c>
      <c r="V82" s="21">
        <f t="shared" si="2"/>
        <v>0.83333333333333337</v>
      </c>
    </row>
    <row r="83" spans="1:22" s="7" customFormat="1" x14ac:dyDescent="0.25">
      <c r="A83" s="7" t="s">
        <v>79</v>
      </c>
      <c r="B83" s="12" t="s">
        <v>338</v>
      </c>
      <c r="C83" s="7" t="s">
        <v>267</v>
      </c>
      <c r="D83" s="7" t="s">
        <v>221</v>
      </c>
      <c r="E83" s="7" t="s">
        <v>83</v>
      </c>
      <c r="F83" s="7" t="s">
        <v>106</v>
      </c>
      <c r="G83" s="7" t="s">
        <v>61</v>
      </c>
      <c r="H83" s="7" t="s">
        <v>85</v>
      </c>
      <c r="I83" s="7" t="s">
        <v>63</v>
      </c>
      <c r="J83" s="7" t="s">
        <v>64</v>
      </c>
      <c r="K83" s="7" t="s">
        <v>65</v>
      </c>
      <c r="L83" s="7" t="s">
        <v>302</v>
      </c>
      <c r="M83" s="12" t="s">
        <v>263</v>
      </c>
      <c r="N83" s="12" t="s">
        <v>264</v>
      </c>
      <c r="O83" s="7" t="s">
        <v>257</v>
      </c>
      <c r="P83" s="12" t="s">
        <v>314</v>
      </c>
      <c r="Q83" s="12">
        <v>37</v>
      </c>
      <c r="R83" s="12" t="s">
        <v>111</v>
      </c>
      <c r="S83" s="12" t="s">
        <v>295</v>
      </c>
      <c r="T83" s="7" t="s">
        <v>204</v>
      </c>
      <c r="U83" s="32" t="s">
        <v>93</v>
      </c>
      <c r="V83" s="21">
        <f t="shared" si="2"/>
        <v>0.56756756756756754</v>
      </c>
    </row>
    <row r="84" spans="1:22" s="7" customFormat="1" x14ac:dyDescent="0.25">
      <c r="A84" s="7" t="s">
        <v>79</v>
      </c>
      <c r="B84" s="12" t="s">
        <v>339</v>
      </c>
      <c r="C84" s="7" t="s">
        <v>267</v>
      </c>
      <c r="D84" s="7" t="s">
        <v>221</v>
      </c>
      <c r="E84" s="7" t="s">
        <v>199</v>
      </c>
      <c r="F84" s="7" t="s">
        <v>106</v>
      </c>
      <c r="G84" s="7" t="s">
        <v>61</v>
      </c>
      <c r="H84" s="7" t="s">
        <v>85</v>
      </c>
      <c r="I84" s="7" t="s">
        <v>63</v>
      </c>
      <c r="J84" s="7" t="s">
        <v>64</v>
      </c>
      <c r="K84" s="7" t="s">
        <v>65</v>
      </c>
      <c r="L84" s="7" t="s">
        <v>302</v>
      </c>
      <c r="M84" s="12" t="s">
        <v>167</v>
      </c>
      <c r="N84" s="12" t="s">
        <v>168</v>
      </c>
      <c r="O84" s="7" t="s">
        <v>257</v>
      </c>
      <c r="P84" s="12" t="s">
        <v>314</v>
      </c>
      <c r="Q84" s="12">
        <v>37</v>
      </c>
      <c r="R84" s="12" t="s">
        <v>111</v>
      </c>
      <c r="S84" s="12" t="s">
        <v>275</v>
      </c>
      <c r="T84" s="7" t="s">
        <v>204</v>
      </c>
      <c r="U84" s="32" t="s">
        <v>93</v>
      </c>
      <c r="V84" s="21">
        <f t="shared" si="2"/>
        <v>0.64864864864864868</v>
      </c>
    </row>
    <row r="85" spans="1:22" s="7" customFormat="1" x14ac:dyDescent="0.25">
      <c r="A85" s="7" t="s">
        <v>79</v>
      </c>
      <c r="B85" s="12" t="s">
        <v>340</v>
      </c>
      <c r="C85" s="7" t="s">
        <v>267</v>
      </c>
      <c r="D85" s="7" t="s">
        <v>221</v>
      </c>
      <c r="E85" s="7" t="s">
        <v>211</v>
      </c>
      <c r="F85" s="7" t="s">
        <v>106</v>
      </c>
      <c r="G85" s="7" t="s">
        <v>61</v>
      </c>
      <c r="H85" s="7" t="s">
        <v>85</v>
      </c>
      <c r="I85" s="7" t="s">
        <v>63</v>
      </c>
      <c r="J85" s="7" t="s">
        <v>64</v>
      </c>
      <c r="K85" s="7" t="s">
        <v>65</v>
      </c>
      <c r="L85" s="7" t="s">
        <v>302</v>
      </c>
      <c r="M85" s="12" t="s">
        <v>167</v>
      </c>
      <c r="N85" s="12" t="s">
        <v>168</v>
      </c>
      <c r="O85" s="7" t="s">
        <v>227</v>
      </c>
      <c r="P85" s="12" t="s">
        <v>254</v>
      </c>
      <c r="Q85" s="12">
        <v>30</v>
      </c>
      <c r="R85" s="12" t="s">
        <v>111</v>
      </c>
      <c r="S85" s="12" t="s">
        <v>235</v>
      </c>
      <c r="T85" s="7" t="s">
        <v>204</v>
      </c>
      <c r="U85" s="32" t="s">
        <v>93</v>
      </c>
      <c r="V85" s="21">
        <f t="shared" si="2"/>
        <v>0.9</v>
      </c>
    </row>
    <row r="86" spans="1:22" s="7" customFormat="1" x14ac:dyDescent="0.25">
      <c r="A86" s="7" t="s">
        <v>79</v>
      </c>
      <c r="B86" s="12" t="s">
        <v>341</v>
      </c>
      <c r="C86" s="7" t="s">
        <v>267</v>
      </c>
      <c r="D86" s="7" t="s">
        <v>221</v>
      </c>
      <c r="E86" s="7" t="s">
        <v>221</v>
      </c>
      <c r="F86" s="7" t="s">
        <v>106</v>
      </c>
      <c r="G86" s="7" t="s">
        <v>61</v>
      </c>
      <c r="H86" s="7" t="s">
        <v>85</v>
      </c>
      <c r="I86" s="7" t="s">
        <v>63</v>
      </c>
      <c r="J86" s="7" t="s">
        <v>64</v>
      </c>
      <c r="K86" s="7" t="s">
        <v>65</v>
      </c>
      <c r="L86" s="7" t="s">
        <v>302</v>
      </c>
      <c r="M86" s="12" t="s">
        <v>225</v>
      </c>
      <c r="N86" s="12" t="s">
        <v>226</v>
      </c>
      <c r="O86" s="7" t="s">
        <v>190</v>
      </c>
      <c r="P86" s="12" t="s">
        <v>234</v>
      </c>
      <c r="Q86" s="12">
        <v>30</v>
      </c>
      <c r="R86" s="12" t="s">
        <v>111</v>
      </c>
      <c r="S86" s="12" t="s">
        <v>275</v>
      </c>
      <c r="T86" s="7" t="s">
        <v>204</v>
      </c>
      <c r="U86" s="32" t="s">
        <v>93</v>
      </c>
      <c r="V86" s="21">
        <f t="shared" si="2"/>
        <v>0.8</v>
      </c>
    </row>
    <row r="87" spans="1:22" s="7" customFormat="1" x14ac:dyDescent="0.25">
      <c r="A87" s="7" t="s">
        <v>79</v>
      </c>
      <c r="B87" s="12" t="s">
        <v>342</v>
      </c>
      <c r="C87" s="7" t="s">
        <v>267</v>
      </c>
      <c r="D87" s="7" t="s">
        <v>221</v>
      </c>
      <c r="E87" s="7" t="s">
        <v>215</v>
      </c>
      <c r="F87" s="7" t="s">
        <v>106</v>
      </c>
      <c r="G87" s="7" t="s">
        <v>61</v>
      </c>
      <c r="H87" s="7" t="s">
        <v>85</v>
      </c>
      <c r="I87" s="7" t="s">
        <v>63</v>
      </c>
      <c r="J87" s="7" t="s">
        <v>64</v>
      </c>
      <c r="K87" s="7" t="s">
        <v>65</v>
      </c>
      <c r="L87" s="7" t="s">
        <v>302</v>
      </c>
      <c r="M87" s="12" t="s">
        <v>86</v>
      </c>
      <c r="N87" s="12" t="s">
        <v>87</v>
      </c>
      <c r="O87" s="7" t="s">
        <v>190</v>
      </c>
      <c r="P87" s="12" t="s">
        <v>234</v>
      </c>
      <c r="Q87" s="12">
        <v>30</v>
      </c>
      <c r="R87" s="12" t="s">
        <v>111</v>
      </c>
      <c r="S87" s="12" t="s">
        <v>343</v>
      </c>
      <c r="T87" s="7" t="s">
        <v>204</v>
      </c>
      <c r="U87" s="32" t="s">
        <v>93</v>
      </c>
      <c r="V87" s="21">
        <f t="shared" si="2"/>
        <v>1.0333333333333334</v>
      </c>
    </row>
    <row r="88" spans="1:22" x14ac:dyDescent="0.25">
      <c r="Q88" s="20" t="s">
        <v>344</v>
      </c>
      <c r="R88" s="20"/>
      <c r="S88" s="20"/>
      <c r="T88" s="28">
        <v>33</v>
      </c>
    </row>
    <row r="89" spans="1:22" x14ac:dyDescent="0.25">
      <c r="Q89" s="20" t="s">
        <v>280</v>
      </c>
      <c r="R89" s="20"/>
      <c r="S89" s="20"/>
      <c r="T89" s="25">
        <v>0.39</v>
      </c>
    </row>
    <row r="90" spans="1:22" x14ac:dyDescent="0.25">
      <c r="S90" s="20"/>
      <c r="T90" s="18"/>
      <c r="U90" s="18"/>
      <c r="V90" s="25"/>
    </row>
    <row r="91" spans="1:22" x14ac:dyDescent="0.25">
      <c r="A91" s="1" t="s">
        <v>345</v>
      </c>
    </row>
    <row r="92" spans="1:22" x14ac:dyDescent="0.25">
      <c r="Q92" s="20" t="s">
        <v>346</v>
      </c>
      <c r="R92" s="20"/>
      <c r="S92" s="20"/>
      <c r="T92" s="28">
        <v>0</v>
      </c>
    </row>
    <row r="93" spans="1:22" x14ac:dyDescent="0.25">
      <c r="S93" s="20"/>
      <c r="T93" s="18"/>
      <c r="U93" s="18"/>
    </row>
    <row r="94" spans="1:22" x14ac:dyDescent="0.25">
      <c r="A94" s="1" t="s">
        <v>347</v>
      </c>
    </row>
    <row r="95" spans="1:22" x14ac:dyDescent="0.25">
      <c r="A95" s="7" t="s">
        <v>79</v>
      </c>
      <c r="B95" s="7" t="s">
        <v>348</v>
      </c>
      <c r="C95" s="7" t="s">
        <v>253</v>
      </c>
      <c r="D95" s="7" t="s">
        <v>224</v>
      </c>
      <c r="E95" s="7" t="s">
        <v>199</v>
      </c>
      <c r="F95" s="7" t="s">
        <v>106</v>
      </c>
      <c r="G95" s="7" t="s">
        <v>85</v>
      </c>
      <c r="H95" s="7" t="s">
        <v>62</v>
      </c>
      <c r="I95" s="7" t="s">
        <v>85</v>
      </c>
      <c r="J95" s="7" t="s">
        <v>64</v>
      </c>
      <c r="K95" s="7" t="s">
        <v>85</v>
      </c>
      <c r="L95" s="7" t="s">
        <v>347</v>
      </c>
      <c r="M95" s="7" t="s">
        <v>269</v>
      </c>
      <c r="N95" s="7" t="s">
        <v>349</v>
      </c>
      <c r="O95" s="7" t="s">
        <v>227</v>
      </c>
      <c r="P95" s="7" t="s">
        <v>228</v>
      </c>
      <c r="Q95" s="4">
        <v>30</v>
      </c>
      <c r="R95" s="7" t="s">
        <v>216</v>
      </c>
      <c r="S95" s="7" t="s">
        <v>216</v>
      </c>
      <c r="T95" s="7" t="s">
        <v>204</v>
      </c>
      <c r="U95" s="7" t="s">
        <v>93</v>
      </c>
      <c r="V95" s="21">
        <f t="shared" ref="V95:V97" si="3">S95/Q95</f>
        <v>0.83333333333333337</v>
      </c>
    </row>
    <row r="96" spans="1:22" s="7" customFormat="1" x14ac:dyDescent="0.25">
      <c r="A96" s="7" t="s">
        <v>79</v>
      </c>
      <c r="B96" s="7" t="s">
        <v>350</v>
      </c>
      <c r="C96" s="7" t="s">
        <v>267</v>
      </c>
      <c r="D96" s="7" t="s">
        <v>215</v>
      </c>
      <c r="E96" s="7" t="s">
        <v>83</v>
      </c>
      <c r="F96" s="7" t="s">
        <v>106</v>
      </c>
      <c r="G96" s="7" t="s">
        <v>85</v>
      </c>
      <c r="H96" s="7" t="s">
        <v>62</v>
      </c>
      <c r="I96" s="7" t="s">
        <v>85</v>
      </c>
      <c r="J96" s="7" t="s">
        <v>64</v>
      </c>
      <c r="K96" s="7" t="s">
        <v>85</v>
      </c>
      <c r="L96" s="7" t="s">
        <v>347</v>
      </c>
      <c r="M96" s="7" t="s">
        <v>98</v>
      </c>
      <c r="N96" s="7" t="s">
        <v>123</v>
      </c>
      <c r="O96" s="7" t="s">
        <v>257</v>
      </c>
      <c r="P96" s="7" t="s">
        <v>258</v>
      </c>
      <c r="Q96" s="12">
        <v>38</v>
      </c>
      <c r="R96" s="7" t="s">
        <v>111</v>
      </c>
      <c r="S96" s="7" t="s">
        <v>232</v>
      </c>
      <c r="T96" s="7" t="s">
        <v>204</v>
      </c>
      <c r="U96" s="7" t="s">
        <v>93</v>
      </c>
      <c r="V96" s="21">
        <f t="shared" si="3"/>
        <v>0.60526315789473684</v>
      </c>
    </row>
    <row r="97" spans="1:23" s="7" customFormat="1" x14ac:dyDescent="0.25">
      <c r="A97" s="7" t="s">
        <v>79</v>
      </c>
      <c r="B97" s="7" t="s">
        <v>351</v>
      </c>
      <c r="C97" s="7" t="s">
        <v>267</v>
      </c>
      <c r="D97" s="7" t="s">
        <v>268</v>
      </c>
      <c r="E97" s="7" t="s">
        <v>83</v>
      </c>
      <c r="F97" s="7" t="s">
        <v>106</v>
      </c>
      <c r="G97" s="7" t="s">
        <v>85</v>
      </c>
      <c r="H97" s="7" t="s">
        <v>62</v>
      </c>
      <c r="I97" s="7" t="s">
        <v>85</v>
      </c>
      <c r="J97" s="7" t="s">
        <v>64</v>
      </c>
      <c r="K97" s="7" t="s">
        <v>85</v>
      </c>
      <c r="L97" s="7" t="s">
        <v>347</v>
      </c>
      <c r="M97" s="7" t="s">
        <v>98</v>
      </c>
      <c r="N97" s="7" t="s">
        <v>123</v>
      </c>
      <c r="O97" s="7" t="s">
        <v>257</v>
      </c>
      <c r="P97" s="7" t="s">
        <v>314</v>
      </c>
      <c r="Q97" s="12">
        <v>37</v>
      </c>
      <c r="R97" s="7" t="s">
        <v>111</v>
      </c>
      <c r="S97" s="7" t="s">
        <v>112</v>
      </c>
      <c r="T97" s="7" t="s">
        <v>204</v>
      </c>
      <c r="U97" s="7" t="s">
        <v>93</v>
      </c>
      <c r="V97" s="21">
        <f t="shared" si="3"/>
        <v>0.29729729729729731</v>
      </c>
    </row>
    <row r="98" spans="1:23" x14ac:dyDescent="0.25">
      <c r="Q98" s="20" t="s">
        <v>352</v>
      </c>
      <c r="R98" s="20"/>
      <c r="S98" s="20"/>
      <c r="T98" s="28">
        <v>3</v>
      </c>
    </row>
    <row r="99" spans="1:23" x14ac:dyDescent="0.25">
      <c r="Q99" s="20" t="s">
        <v>280</v>
      </c>
      <c r="R99" s="20"/>
      <c r="S99" s="20"/>
      <c r="T99" s="25">
        <v>0.03</v>
      </c>
    </row>
    <row r="101" spans="1:23" x14ac:dyDescent="0.25">
      <c r="A101" s="1" t="s">
        <v>353</v>
      </c>
    </row>
    <row r="102" spans="1:23" s="7" customFormat="1" x14ac:dyDescent="0.25">
      <c r="A102" s="7" t="s">
        <v>79</v>
      </c>
      <c r="B102" s="12">
        <v>36014</v>
      </c>
      <c r="C102" s="7" t="s">
        <v>354</v>
      </c>
      <c r="D102" s="14">
        <v>2</v>
      </c>
      <c r="E102" s="7" t="s">
        <v>83</v>
      </c>
      <c r="F102" s="7" t="s">
        <v>106</v>
      </c>
      <c r="G102" s="7" t="s">
        <v>61</v>
      </c>
      <c r="H102" s="7" t="s">
        <v>85</v>
      </c>
      <c r="I102" s="7" t="s">
        <v>63</v>
      </c>
      <c r="J102" s="7" t="s">
        <v>85</v>
      </c>
      <c r="K102" s="7" t="s">
        <v>65</v>
      </c>
      <c r="L102" s="7" t="s">
        <v>355</v>
      </c>
      <c r="M102" s="12">
        <v>1510</v>
      </c>
      <c r="N102" s="12">
        <v>1600</v>
      </c>
      <c r="O102" s="7" t="s">
        <v>202</v>
      </c>
      <c r="P102" s="12">
        <v>1400</v>
      </c>
      <c r="Q102" s="12">
        <v>30</v>
      </c>
      <c r="R102" s="12" t="s">
        <v>216</v>
      </c>
      <c r="S102" s="12">
        <v>10</v>
      </c>
      <c r="T102" s="7" t="s">
        <v>204</v>
      </c>
      <c r="U102" s="7" t="s">
        <v>93</v>
      </c>
      <c r="V102" s="21">
        <f t="shared" ref="V102" si="4">S102/Q102</f>
        <v>0.33333333333333331</v>
      </c>
      <c r="W102" s="7" t="s">
        <v>85</v>
      </c>
    </row>
    <row r="103" spans="1:23" s="17" customFormat="1" x14ac:dyDescent="0.25">
      <c r="A103" s="7" t="s">
        <v>79</v>
      </c>
      <c r="B103" s="12">
        <v>36014</v>
      </c>
      <c r="C103" s="7" t="s">
        <v>354</v>
      </c>
      <c r="D103" s="14">
        <v>2</v>
      </c>
      <c r="E103" s="7" t="s">
        <v>83</v>
      </c>
      <c r="F103" s="7" t="s">
        <v>106</v>
      </c>
      <c r="K103" s="17" t="s">
        <v>65</v>
      </c>
      <c r="L103" s="17" t="s">
        <v>65</v>
      </c>
      <c r="M103" s="12">
        <v>1610</v>
      </c>
      <c r="N103" s="12">
        <v>1700</v>
      </c>
      <c r="O103" s="7" t="s">
        <v>202</v>
      </c>
      <c r="P103" s="12">
        <v>1400</v>
      </c>
      <c r="Q103" s="29"/>
      <c r="R103" s="12" t="s">
        <v>216</v>
      </c>
      <c r="S103" s="12">
        <v>10</v>
      </c>
      <c r="T103" s="7" t="s">
        <v>204</v>
      </c>
      <c r="U103" s="7" t="s">
        <v>93</v>
      </c>
      <c r="V103" s="34" t="s">
        <v>85</v>
      </c>
      <c r="W103" s="7" t="s">
        <v>85</v>
      </c>
    </row>
    <row r="104" spans="1:23" s="7" customFormat="1" x14ac:dyDescent="0.25">
      <c r="A104" s="7" t="s">
        <v>79</v>
      </c>
      <c r="B104" s="12">
        <v>36539</v>
      </c>
      <c r="C104" s="7" t="s">
        <v>356</v>
      </c>
      <c r="D104" s="14">
        <v>2</v>
      </c>
      <c r="E104" s="7" t="s">
        <v>83</v>
      </c>
      <c r="F104" s="7" t="s">
        <v>106</v>
      </c>
      <c r="G104" s="7" t="s">
        <v>61</v>
      </c>
      <c r="H104" s="7" t="s">
        <v>85</v>
      </c>
      <c r="I104" s="7" t="s">
        <v>63</v>
      </c>
      <c r="J104" s="7" t="s">
        <v>85</v>
      </c>
      <c r="K104" s="7" t="s">
        <v>65</v>
      </c>
      <c r="L104" s="7" t="s">
        <v>355</v>
      </c>
      <c r="M104" s="12" t="s">
        <v>237</v>
      </c>
      <c r="N104" s="12" t="s">
        <v>238</v>
      </c>
      <c r="O104" s="7" t="s">
        <v>202</v>
      </c>
      <c r="P104" s="12">
        <v>1401</v>
      </c>
      <c r="Q104" s="12">
        <v>30</v>
      </c>
      <c r="R104" s="12">
        <v>25</v>
      </c>
      <c r="S104" s="12">
        <v>20</v>
      </c>
      <c r="T104" s="7" t="s">
        <v>204</v>
      </c>
      <c r="U104" s="7" t="s">
        <v>93</v>
      </c>
      <c r="V104" s="21">
        <f>S104/Q104</f>
        <v>0.66666666666666663</v>
      </c>
      <c r="W104" s="7" t="s">
        <v>85</v>
      </c>
    </row>
    <row r="105" spans="1:23" s="12" customFormat="1" x14ac:dyDescent="0.25">
      <c r="A105" s="7" t="s">
        <v>79</v>
      </c>
      <c r="B105" s="12">
        <v>36539</v>
      </c>
      <c r="C105" s="12" t="s">
        <v>356</v>
      </c>
      <c r="D105" s="14">
        <v>2</v>
      </c>
      <c r="E105" s="12" t="s">
        <v>83</v>
      </c>
      <c r="F105" s="12" t="s">
        <v>106</v>
      </c>
      <c r="I105" s="12" t="s">
        <v>63</v>
      </c>
      <c r="L105" s="12" t="s">
        <v>63</v>
      </c>
      <c r="M105" s="12">
        <v>1610</v>
      </c>
      <c r="N105" s="12">
        <v>1700</v>
      </c>
      <c r="O105" s="12" t="s">
        <v>202</v>
      </c>
      <c r="P105" s="12">
        <v>1401</v>
      </c>
      <c r="Q105" s="29"/>
      <c r="R105" s="12">
        <v>25</v>
      </c>
      <c r="S105" s="12">
        <v>20</v>
      </c>
      <c r="T105" s="12" t="s">
        <v>204</v>
      </c>
      <c r="U105" s="12" t="s">
        <v>93</v>
      </c>
      <c r="V105" s="34" t="s">
        <v>85</v>
      </c>
      <c r="W105" s="12" t="s">
        <v>85</v>
      </c>
    </row>
    <row r="106" spans="1:23" x14ac:dyDescent="0.25">
      <c r="Q106" s="20" t="s">
        <v>357</v>
      </c>
      <c r="R106" s="20"/>
      <c r="S106" s="20"/>
      <c r="T106" s="28">
        <v>2</v>
      </c>
    </row>
    <row r="107" spans="1:23" x14ac:dyDescent="0.25">
      <c r="Q107" s="20" t="s">
        <v>280</v>
      </c>
      <c r="R107" s="20"/>
      <c r="S107" s="20"/>
      <c r="T107" s="25">
        <v>0.02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workbookViewId="0">
      <selection activeCell="A3" sqref="A3"/>
    </sheetView>
  </sheetViews>
  <sheetFormatPr defaultColWidth="8.7109375" defaultRowHeight="15" x14ac:dyDescent="0.25"/>
  <cols>
    <col min="1" max="1" width="7.28515625" customWidth="1"/>
    <col min="2" max="2" width="6" bestFit="1" customWidth="1"/>
    <col min="3" max="3" width="5.85546875" bestFit="1" customWidth="1"/>
    <col min="4" max="4" width="7.28515625" bestFit="1" customWidth="1"/>
    <col min="5" max="5" width="5.85546875" bestFit="1" customWidth="1"/>
    <col min="6" max="6" width="4.7109375" bestFit="1" customWidth="1"/>
    <col min="7" max="7" width="2.7109375" bestFit="1" customWidth="1"/>
    <col min="8" max="8" width="2.140625" bestFit="1" customWidth="1"/>
    <col min="9" max="9" width="2.85546875" bestFit="1" customWidth="1"/>
    <col min="10" max="10" width="2.28515625" bestFit="1" customWidth="1"/>
    <col min="11" max="11" width="2.140625" bestFit="1" customWidth="1"/>
    <col min="12" max="12" width="5.85546875" bestFit="1" customWidth="1"/>
    <col min="13" max="13" width="7" bestFit="1" customWidth="1"/>
    <col min="14" max="14" width="5" bestFit="1" customWidth="1"/>
    <col min="15" max="15" width="7" bestFit="1" customWidth="1"/>
    <col min="16" max="16" width="6.7109375" bestFit="1" customWidth="1"/>
    <col min="17" max="17" width="10" style="4" bestFit="1" customWidth="1"/>
    <col min="18" max="18" width="4.85546875" bestFit="1" customWidth="1"/>
    <col min="19" max="19" width="7.28515625" bestFit="1" customWidth="1"/>
    <col min="20" max="20" width="9.140625" bestFit="1" customWidth="1"/>
    <col min="21" max="21" width="8.28515625" bestFit="1" customWidth="1"/>
    <col min="22" max="22" width="11.28515625" style="4" bestFit="1" customWidth="1"/>
  </cols>
  <sheetData>
    <row r="1" spans="1:22" x14ac:dyDescent="0.25">
      <c r="A1" s="6" t="s">
        <v>55</v>
      </c>
      <c r="B1" s="6" t="s">
        <v>56</v>
      </c>
      <c r="C1" s="6" t="s">
        <v>57</v>
      </c>
      <c r="D1" s="6" t="s">
        <v>58</v>
      </c>
      <c r="E1" s="6" t="s">
        <v>59</v>
      </c>
      <c r="F1" s="6" t="s">
        <v>60</v>
      </c>
      <c r="G1" s="6" t="s">
        <v>61</v>
      </c>
      <c r="H1" s="6" t="s">
        <v>62</v>
      </c>
      <c r="I1" s="6" t="s">
        <v>63</v>
      </c>
      <c r="J1" s="6" t="s">
        <v>64</v>
      </c>
      <c r="K1" s="6" t="s">
        <v>65</v>
      </c>
      <c r="L1" s="6" t="s">
        <v>66</v>
      </c>
      <c r="M1" s="6" t="s">
        <v>67</v>
      </c>
      <c r="N1" s="6" t="s">
        <v>68</v>
      </c>
      <c r="O1" s="6" t="s">
        <v>69</v>
      </c>
      <c r="P1" s="6" t="s">
        <v>70</v>
      </c>
      <c r="Q1" s="22" t="s">
        <v>71</v>
      </c>
      <c r="R1" s="6" t="s">
        <v>72</v>
      </c>
      <c r="S1" s="6" t="s">
        <v>73</v>
      </c>
      <c r="T1" s="6" t="s">
        <v>74</v>
      </c>
      <c r="U1" s="6" t="s">
        <v>75</v>
      </c>
      <c r="V1" s="22" t="s">
        <v>76</v>
      </c>
    </row>
    <row r="2" spans="1:22" x14ac:dyDescent="0.25">
      <c r="A2" s="8" t="s">
        <v>358</v>
      </c>
      <c r="B2" s="8"/>
      <c r="C2" s="8"/>
      <c r="D2" s="8"/>
      <c r="E2" s="8"/>
      <c r="F2" s="8"/>
      <c r="G2" s="8"/>
      <c r="H2" s="8"/>
      <c r="I2" s="8"/>
      <c r="J2" s="8"/>
      <c r="K2" s="8"/>
      <c r="L2" s="8"/>
      <c r="M2" s="8"/>
      <c r="N2" s="8"/>
      <c r="O2" s="8"/>
      <c r="P2" s="8"/>
      <c r="Q2" s="19"/>
      <c r="R2" s="8"/>
      <c r="S2" s="8"/>
      <c r="T2" s="8"/>
      <c r="U2" s="8"/>
    </row>
    <row r="3" spans="1:22" s="7" customFormat="1" x14ac:dyDescent="0.25">
      <c r="A3" s="7" t="s">
        <v>79</v>
      </c>
      <c r="B3" s="7" t="s">
        <v>359</v>
      </c>
      <c r="C3" s="7" t="s">
        <v>193</v>
      </c>
      <c r="D3" s="7" t="s">
        <v>360</v>
      </c>
      <c r="E3" s="7" t="s">
        <v>199</v>
      </c>
      <c r="F3" s="7" t="s">
        <v>106</v>
      </c>
      <c r="G3" s="7" t="s">
        <v>85</v>
      </c>
      <c r="H3" s="7" t="s">
        <v>85</v>
      </c>
      <c r="I3" s="7" t="s">
        <v>85</v>
      </c>
      <c r="J3" s="7" t="s">
        <v>64</v>
      </c>
      <c r="K3" s="7" t="s">
        <v>85</v>
      </c>
      <c r="L3" s="7" t="s">
        <v>64</v>
      </c>
      <c r="M3" s="7" t="s">
        <v>122</v>
      </c>
      <c r="N3" s="7" t="s">
        <v>270</v>
      </c>
      <c r="O3" s="7" t="s">
        <v>257</v>
      </c>
      <c r="P3" s="7" t="s">
        <v>361</v>
      </c>
      <c r="Q3" s="12">
        <v>40</v>
      </c>
      <c r="R3" s="7" t="s">
        <v>362</v>
      </c>
      <c r="S3" s="7" t="s">
        <v>111</v>
      </c>
      <c r="T3" s="7" t="s">
        <v>193</v>
      </c>
      <c r="U3" s="7" t="s">
        <v>93</v>
      </c>
      <c r="V3" s="21">
        <f t="shared" ref="V3:V21" si="0">S3/Q3</f>
        <v>0.5</v>
      </c>
    </row>
    <row r="4" spans="1:22" s="7" customFormat="1" x14ac:dyDescent="0.25">
      <c r="A4" s="7" t="s">
        <v>79</v>
      </c>
      <c r="B4" s="7" t="s">
        <v>363</v>
      </c>
      <c r="C4" s="7" t="s">
        <v>193</v>
      </c>
      <c r="D4" s="7" t="s">
        <v>364</v>
      </c>
      <c r="E4" s="7" t="s">
        <v>83</v>
      </c>
      <c r="F4" s="7" t="s">
        <v>84</v>
      </c>
      <c r="G4" s="7" t="s">
        <v>61</v>
      </c>
      <c r="H4" s="7" t="s">
        <v>85</v>
      </c>
      <c r="I4" s="7" t="s">
        <v>85</v>
      </c>
      <c r="J4" s="7" t="s">
        <v>85</v>
      </c>
      <c r="K4" s="7" t="s">
        <v>85</v>
      </c>
      <c r="L4" s="7" t="s">
        <v>61</v>
      </c>
      <c r="M4" s="7" t="s">
        <v>98</v>
      </c>
      <c r="N4" s="7" t="s">
        <v>365</v>
      </c>
      <c r="O4" s="7" t="s">
        <v>366</v>
      </c>
      <c r="P4" s="7" t="s">
        <v>367</v>
      </c>
      <c r="Q4" s="12">
        <v>28</v>
      </c>
      <c r="R4" s="7" t="s">
        <v>111</v>
      </c>
      <c r="S4" s="7" t="s">
        <v>251</v>
      </c>
      <c r="T4" s="7" t="s">
        <v>193</v>
      </c>
      <c r="U4" s="7" t="s">
        <v>93</v>
      </c>
      <c r="V4" s="21">
        <f t="shared" si="0"/>
        <v>0.25</v>
      </c>
    </row>
    <row r="5" spans="1:22" s="7" customFormat="1" x14ac:dyDescent="0.25">
      <c r="A5" s="7" t="s">
        <v>79</v>
      </c>
      <c r="B5" s="7" t="s">
        <v>368</v>
      </c>
      <c r="C5" s="7" t="s">
        <v>193</v>
      </c>
      <c r="D5" s="7" t="s">
        <v>369</v>
      </c>
      <c r="E5" s="7" t="s">
        <v>199</v>
      </c>
      <c r="F5" s="7" t="s">
        <v>106</v>
      </c>
      <c r="G5" s="7" t="s">
        <v>85</v>
      </c>
      <c r="H5" s="7" t="s">
        <v>62</v>
      </c>
      <c r="I5" s="7" t="s">
        <v>85</v>
      </c>
      <c r="J5" s="7" t="s">
        <v>85</v>
      </c>
      <c r="K5" s="7" t="s">
        <v>85</v>
      </c>
      <c r="L5" s="7" t="s">
        <v>62</v>
      </c>
      <c r="M5" s="7" t="s">
        <v>98</v>
      </c>
      <c r="N5" s="7" t="s">
        <v>365</v>
      </c>
      <c r="O5" s="7" t="s">
        <v>366</v>
      </c>
      <c r="P5" s="7" t="s">
        <v>370</v>
      </c>
      <c r="Q5" s="12">
        <v>56</v>
      </c>
      <c r="R5" s="7" t="s">
        <v>362</v>
      </c>
      <c r="S5" s="7" t="s">
        <v>101</v>
      </c>
      <c r="T5" s="7" t="s">
        <v>193</v>
      </c>
      <c r="U5" s="7" t="s">
        <v>93</v>
      </c>
      <c r="V5" s="21">
        <f t="shared" si="0"/>
        <v>0.6071428571428571</v>
      </c>
    </row>
    <row r="6" spans="1:22" s="7" customFormat="1" x14ac:dyDescent="0.25">
      <c r="A6" s="7" t="s">
        <v>79</v>
      </c>
      <c r="B6" s="7" t="s">
        <v>371</v>
      </c>
      <c r="C6" s="7" t="s">
        <v>193</v>
      </c>
      <c r="D6" s="7" t="s">
        <v>372</v>
      </c>
      <c r="E6" s="7" t="s">
        <v>83</v>
      </c>
      <c r="F6" s="7" t="s">
        <v>106</v>
      </c>
      <c r="G6" s="7" t="s">
        <v>85</v>
      </c>
      <c r="H6" s="7" t="s">
        <v>62</v>
      </c>
      <c r="I6" s="7" t="s">
        <v>85</v>
      </c>
      <c r="J6" s="7" t="s">
        <v>85</v>
      </c>
      <c r="K6" s="7" t="s">
        <v>85</v>
      </c>
      <c r="L6" s="7" t="s">
        <v>62</v>
      </c>
      <c r="M6" s="7" t="s">
        <v>98</v>
      </c>
      <c r="N6" s="7" t="s">
        <v>365</v>
      </c>
      <c r="O6" s="7" t="s">
        <v>366</v>
      </c>
      <c r="P6" s="7" t="s">
        <v>367</v>
      </c>
      <c r="Q6" s="12">
        <v>28</v>
      </c>
      <c r="R6" s="7" t="s">
        <v>111</v>
      </c>
      <c r="S6" s="7" t="s">
        <v>373</v>
      </c>
      <c r="T6" s="7" t="s">
        <v>193</v>
      </c>
      <c r="U6" s="7" t="s">
        <v>93</v>
      </c>
      <c r="V6" s="21">
        <f t="shared" si="0"/>
        <v>0.5</v>
      </c>
    </row>
    <row r="7" spans="1:22" s="7" customFormat="1" x14ac:dyDescent="0.25">
      <c r="A7" s="7" t="s">
        <v>79</v>
      </c>
      <c r="B7" s="7" t="s">
        <v>374</v>
      </c>
      <c r="C7" s="7" t="s">
        <v>193</v>
      </c>
      <c r="D7" s="7" t="s">
        <v>375</v>
      </c>
      <c r="E7" s="7" t="s">
        <v>199</v>
      </c>
      <c r="F7" s="7" t="s">
        <v>84</v>
      </c>
      <c r="G7" s="7" t="s">
        <v>85</v>
      </c>
      <c r="H7" s="7" t="s">
        <v>62</v>
      </c>
      <c r="I7" s="7" t="s">
        <v>85</v>
      </c>
      <c r="J7" s="7" t="s">
        <v>85</v>
      </c>
      <c r="K7" s="7" t="s">
        <v>85</v>
      </c>
      <c r="L7" s="7" t="s">
        <v>62</v>
      </c>
      <c r="M7" s="7" t="s">
        <v>98</v>
      </c>
      <c r="N7" s="7" t="s">
        <v>365</v>
      </c>
      <c r="O7" s="7" t="s">
        <v>257</v>
      </c>
      <c r="P7" s="7" t="s">
        <v>361</v>
      </c>
      <c r="Q7" s="12">
        <v>40</v>
      </c>
      <c r="R7" s="7" t="s">
        <v>362</v>
      </c>
      <c r="S7" s="7" t="s">
        <v>232</v>
      </c>
      <c r="T7" s="7" t="s">
        <v>193</v>
      </c>
      <c r="U7" s="7" t="s">
        <v>93</v>
      </c>
      <c r="V7" s="21">
        <f t="shared" si="0"/>
        <v>0.57499999999999996</v>
      </c>
    </row>
    <row r="8" spans="1:22" s="7" customFormat="1" x14ac:dyDescent="0.25">
      <c r="A8" s="7" t="s">
        <v>79</v>
      </c>
      <c r="B8" s="7" t="s">
        <v>376</v>
      </c>
      <c r="C8" s="7" t="s">
        <v>193</v>
      </c>
      <c r="D8" s="7" t="s">
        <v>377</v>
      </c>
      <c r="E8" s="7" t="s">
        <v>83</v>
      </c>
      <c r="F8" s="7" t="s">
        <v>106</v>
      </c>
      <c r="G8" s="7" t="s">
        <v>61</v>
      </c>
      <c r="H8" s="7" t="s">
        <v>85</v>
      </c>
      <c r="I8" s="7" t="s">
        <v>85</v>
      </c>
      <c r="J8" s="7" t="s">
        <v>85</v>
      </c>
      <c r="K8" s="7" t="s">
        <v>85</v>
      </c>
      <c r="L8" s="7" t="s">
        <v>61</v>
      </c>
      <c r="M8" s="7" t="s">
        <v>98</v>
      </c>
      <c r="N8" s="7" t="s">
        <v>365</v>
      </c>
      <c r="O8" s="7" t="s">
        <v>257</v>
      </c>
      <c r="P8" s="7" t="s">
        <v>378</v>
      </c>
      <c r="Q8" s="12">
        <v>24</v>
      </c>
      <c r="R8" s="7" t="s">
        <v>111</v>
      </c>
      <c r="S8" s="7" t="s">
        <v>222</v>
      </c>
      <c r="T8" s="7" t="s">
        <v>193</v>
      </c>
      <c r="U8" s="7" t="s">
        <v>93</v>
      </c>
      <c r="V8" s="21">
        <f t="shared" si="0"/>
        <v>0.75</v>
      </c>
    </row>
    <row r="9" spans="1:22" s="7" customFormat="1" x14ac:dyDescent="0.25">
      <c r="A9" s="7" t="s">
        <v>79</v>
      </c>
      <c r="B9" s="7" t="s">
        <v>379</v>
      </c>
      <c r="C9" s="7" t="s">
        <v>193</v>
      </c>
      <c r="D9" s="7" t="s">
        <v>380</v>
      </c>
      <c r="E9" s="7" t="s">
        <v>83</v>
      </c>
      <c r="F9" s="7" t="s">
        <v>84</v>
      </c>
      <c r="G9" s="7" t="s">
        <v>85</v>
      </c>
      <c r="H9" s="7" t="s">
        <v>85</v>
      </c>
      <c r="I9" s="7" t="s">
        <v>63</v>
      </c>
      <c r="J9" s="7" t="s">
        <v>85</v>
      </c>
      <c r="K9" s="7" t="s">
        <v>85</v>
      </c>
      <c r="L9" s="7" t="s">
        <v>63</v>
      </c>
      <c r="M9" s="7" t="s">
        <v>98</v>
      </c>
      <c r="N9" s="7" t="s">
        <v>365</v>
      </c>
      <c r="O9" s="7" t="s">
        <v>366</v>
      </c>
      <c r="P9" s="7" t="s">
        <v>367</v>
      </c>
      <c r="Q9" s="12">
        <v>28</v>
      </c>
      <c r="R9" s="7" t="s">
        <v>111</v>
      </c>
      <c r="S9" s="7" t="s">
        <v>300</v>
      </c>
      <c r="T9" s="7" t="s">
        <v>193</v>
      </c>
      <c r="U9" s="7" t="s">
        <v>93</v>
      </c>
      <c r="V9" s="21">
        <f t="shared" si="0"/>
        <v>0.42857142857142855</v>
      </c>
    </row>
    <row r="10" spans="1:22" s="7" customFormat="1" x14ac:dyDescent="0.25">
      <c r="A10" s="7" t="s">
        <v>79</v>
      </c>
      <c r="B10" s="7" t="s">
        <v>381</v>
      </c>
      <c r="C10" s="7" t="s">
        <v>193</v>
      </c>
      <c r="D10" s="7" t="s">
        <v>382</v>
      </c>
      <c r="E10" s="7" t="s">
        <v>83</v>
      </c>
      <c r="F10" s="7" t="s">
        <v>84</v>
      </c>
      <c r="G10" s="7" t="s">
        <v>85</v>
      </c>
      <c r="H10" s="7" t="s">
        <v>85</v>
      </c>
      <c r="I10" s="7" t="s">
        <v>63</v>
      </c>
      <c r="J10" s="7" t="s">
        <v>85</v>
      </c>
      <c r="K10" s="7" t="s">
        <v>85</v>
      </c>
      <c r="L10" s="7" t="s">
        <v>63</v>
      </c>
      <c r="M10" s="7" t="s">
        <v>200</v>
      </c>
      <c r="N10" s="7" t="s">
        <v>238</v>
      </c>
      <c r="O10" s="7" t="s">
        <v>257</v>
      </c>
      <c r="P10" s="7" t="s">
        <v>383</v>
      </c>
      <c r="Q10" s="12">
        <v>10</v>
      </c>
      <c r="R10" s="7" t="s">
        <v>244</v>
      </c>
      <c r="S10" s="7" t="s">
        <v>384</v>
      </c>
      <c r="T10" s="7" t="s">
        <v>193</v>
      </c>
      <c r="U10" s="7" t="s">
        <v>93</v>
      </c>
      <c r="V10" s="21">
        <f t="shared" si="0"/>
        <v>0.4</v>
      </c>
    </row>
    <row r="11" spans="1:22" s="7" customFormat="1" x14ac:dyDescent="0.25">
      <c r="A11" s="7" t="s">
        <v>79</v>
      </c>
      <c r="B11" s="7" t="s">
        <v>385</v>
      </c>
      <c r="C11" s="7" t="s">
        <v>193</v>
      </c>
      <c r="D11" s="7" t="s">
        <v>386</v>
      </c>
      <c r="E11" s="7" t="s">
        <v>83</v>
      </c>
      <c r="F11" s="7" t="s">
        <v>106</v>
      </c>
      <c r="G11" s="7" t="s">
        <v>85</v>
      </c>
      <c r="H11" s="7" t="s">
        <v>85</v>
      </c>
      <c r="I11" s="7" t="s">
        <v>85</v>
      </c>
      <c r="J11" s="7" t="s">
        <v>64</v>
      </c>
      <c r="K11" s="7" t="s">
        <v>85</v>
      </c>
      <c r="L11" s="7" t="s">
        <v>64</v>
      </c>
      <c r="M11" s="7" t="s">
        <v>98</v>
      </c>
      <c r="N11" s="7" t="s">
        <v>365</v>
      </c>
      <c r="O11" s="7" t="s">
        <v>366</v>
      </c>
      <c r="P11" s="7" t="s">
        <v>387</v>
      </c>
      <c r="Q11" s="12">
        <v>44</v>
      </c>
      <c r="R11" s="7" t="s">
        <v>362</v>
      </c>
      <c r="S11" s="7" t="s">
        <v>90</v>
      </c>
      <c r="T11" s="7" t="s">
        <v>193</v>
      </c>
      <c r="U11" s="7" t="s">
        <v>93</v>
      </c>
      <c r="V11" s="21">
        <f t="shared" si="0"/>
        <v>0.68181818181818177</v>
      </c>
    </row>
    <row r="12" spans="1:22" s="7" customFormat="1" x14ac:dyDescent="0.25">
      <c r="A12" s="7" t="s">
        <v>79</v>
      </c>
      <c r="B12" s="7" t="s">
        <v>388</v>
      </c>
      <c r="C12" s="7" t="s">
        <v>193</v>
      </c>
      <c r="D12" s="7" t="s">
        <v>389</v>
      </c>
      <c r="E12" s="7" t="s">
        <v>83</v>
      </c>
      <c r="F12" s="7" t="s">
        <v>106</v>
      </c>
      <c r="G12" s="7" t="s">
        <v>85</v>
      </c>
      <c r="H12" s="7" t="s">
        <v>62</v>
      </c>
      <c r="I12" s="7" t="s">
        <v>85</v>
      </c>
      <c r="J12" s="7" t="s">
        <v>85</v>
      </c>
      <c r="K12" s="7" t="s">
        <v>85</v>
      </c>
      <c r="L12" s="7" t="s">
        <v>62</v>
      </c>
      <c r="M12" s="7" t="s">
        <v>98</v>
      </c>
      <c r="N12" s="7" t="s">
        <v>365</v>
      </c>
      <c r="O12" s="7" t="s">
        <v>366</v>
      </c>
      <c r="P12" s="7" t="s">
        <v>387</v>
      </c>
      <c r="Q12" s="12">
        <v>44</v>
      </c>
      <c r="R12" s="7" t="s">
        <v>362</v>
      </c>
      <c r="S12" s="7" t="s">
        <v>289</v>
      </c>
      <c r="T12" s="7" t="s">
        <v>193</v>
      </c>
      <c r="U12" s="7" t="s">
        <v>93</v>
      </c>
      <c r="V12" s="21">
        <f t="shared" si="0"/>
        <v>0.38636363636363635</v>
      </c>
    </row>
    <row r="13" spans="1:22" s="7" customFormat="1" x14ac:dyDescent="0.25">
      <c r="A13" s="7" t="s">
        <v>79</v>
      </c>
      <c r="B13" s="7" t="s">
        <v>390</v>
      </c>
      <c r="C13" s="7" t="s">
        <v>193</v>
      </c>
      <c r="D13" s="7" t="s">
        <v>391</v>
      </c>
      <c r="E13" s="7" t="s">
        <v>83</v>
      </c>
      <c r="F13" s="7" t="s">
        <v>106</v>
      </c>
      <c r="G13" s="7" t="s">
        <v>85</v>
      </c>
      <c r="H13" s="7" t="s">
        <v>85</v>
      </c>
      <c r="I13" s="7" t="s">
        <v>85</v>
      </c>
      <c r="J13" s="7" t="s">
        <v>64</v>
      </c>
      <c r="K13" s="7" t="s">
        <v>85</v>
      </c>
      <c r="L13" s="7" t="s">
        <v>64</v>
      </c>
      <c r="M13" s="7" t="s">
        <v>98</v>
      </c>
      <c r="N13" s="7" t="s">
        <v>365</v>
      </c>
      <c r="O13" s="7" t="s">
        <v>227</v>
      </c>
      <c r="P13" s="7" t="s">
        <v>392</v>
      </c>
      <c r="Q13" s="12">
        <v>45</v>
      </c>
      <c r="R13" s="7" t="s">
        <v>362</v>
      </c>
      <c r="S13" s="7" t="s">
        <v>373</v>
      </c>
      <c r="T13" s="7" t="s">
        <v>193</v>
      </c>
      <c r="U13" s="7" t="s">
        <v>93</v>
      </c>
      <c r="V13" s="21">
        <f t="shared" si="0"/>
        <v>0.31111111111111112</v>
      </c>
    </row>
    <row r="14" spans="1:22" s="7" customFormat="1" x14ac:dyDescent="0.25">
      <c r="A14" s="7" t="s">
        <v>79</v>
      </c>
      <c r="B14" s="7" t="s">
        <v>393</v>
      </c>
      <c r="C14" s="7" t="s">
        <v>193</v>
      </c>
      <c r="D14" s="7" t="s">
        <v>394</v>
      </c>
      <c r="E14" s="7" t="s">
        <v>83</v>
      </c>
      <c r="F14" s="7" t="s">
        <v>84</v>
      </c>
      <c r="G14" s="7" t="s">
        <v>85</v>
      </c>
      <c r="H14" s="7" t="s">
        <v>85</v>
      </c>
      <c r="I14" s="7" t="s">
        <v>85</v>
      </c>
      <c r="J14" s="7" t="s">
        <v>64</v>
      </c>
      <c r="K14" s="7" t="s">
        <v>85</v>
      </c>
      <c r="L14" s="7" t="s">
        <v>64</v>
      </c>
      <c r="M14" s="7" t="s">
        <v>98</v>
      </c>
      <c r="N14" s="7" t="s">
        <v>365</v>
      </c>
      <c r="O14" s="7" t="s">
        <v>202</v>
      </c>
      <c r="P14" s="7" t="s">
        <v>395</v>
      </c>
      <c r="Q14" s="12">
        <v>30</v>
      </c>
      <c r="R14" s="7" t="s">
        <v>90</v>
      </c>
      <c r="S14" s="7" t="s">
        <v>242</v>
      </c>
      <c r="T14" s="7" t="s">
        <v>193</v>
      </c>
      <c r="U14" s="7" t="s">
        <v>93</v>
      </c>
      <c r="V14" s="21">
        <f t="shared" si="0"/>
        <v>0.5</v>
      </c>
    </row>
    <row r="15" spans="1:22" s="7" customFormat="1" x14ac:dyDescent="0.25">
      <c r="A15" s="7" t="s">
        <v>79</v>
      </c>
      <c r="B15" s="7" t="s">
        <v>396</v>
      </c>
      <c r="C15" s="7" t="s">
        <v>193</v>
      </c>
      <c r="D15" s="7" t="s">
        <v>397</v>
      </c>
      <c r="E15" s="7" t="s">
        <v>83</v>
      </c>
      <c r="F15" s="7" t="s">
        <v>84</v>
      </c>
      <c r="G15" s="7" t="s">
        <v>85</v>
      </c>
      <c r="H15" s="7" t="s">
        <v>62</v>
      </c>
      <c r="I15" s="7" t="s">
        <v>85</v>
      </c>
      <c r="J15" s="7" t="s">
        <v>85</v>
      </c>
      <c r="K15" s="7" t="s">
        <v>85</v>
      </c>
      <c r="L15" s="7" t="s">
        <v>62</v>
      </c>
      <c r="M15" s="7" t="s">
        <v>98</v>
      </c>
      <c r="N15" s="7" t="s">
        <v>365</v>
      </c>
      <c r="O15" s="7" t="s">
        <v>202</v>
      </c>
      <c r="P15" s="7" t="s">
        <v>398</v>
      </c>
      <c r="Q15" s="12">
        <v>30</v>
      </c>
      <c r="R15" s="7" t="s">
        <v>90</v>
      </c>
      <c r="S15" s="7" t="s">
        <v>244</v>
      </c>
      <c r="T15" s="7" t="s">
        <v>193</v>
      </c>
      <c r="U15" s="7" t="s">
        <v>93</v>
      </c>
      <c r="V15" s="21">
        <f t="shared" si="0"/>
        <v>0.33333333333333331</v>
      </c>
    </row>
    <row r="16" spans="1:22" s="7" customFormat="1" x14ac:dyDescent="0.25">
      <c r="A16" s="7" t="s">
        <v>79</v>
      </c>
      <c r="B16" s="7" t="s">
        <v>399</v>
      </c>
      <c r="C16" s="7" t="s">
        <v>193</v>
      </c>
      <c r="D16" s="7" t="s">
        <v>400</v>
      </c>
      <c r="E16" s="7" t="s">
        <v>83</v>
      </c>
      <c r="F16" s="7" t="s">
        <v>84</v>
      </c>
      <c r="G16" s="7" t="s">
        <v>61</v>
      </c>
      <c r="H16" s="7" t="s">
        <v>85</v>
      </c>
      <c r="I16" s="7" t="s">
        <v>85</v>
      </c>
      <c r="J16" s="7" t="s">
        <v>85</v>
      </c>
      <c r="K16" s="7" t="s">
        <v>85</v>
      </c>
      <c r="L16" s="7" t="s">
        <v>61</v>
      </c>
      <c r="M16" s="7" t="s">
        <v>98</v>
      </c>
      <c r="N16" s="7" t="s">
        <v>365</v>
      </c>
      <c r="O16" s="7" t="s">
        <v>257</v>
      </c>
      <c r="P16" s="7" t="s">
        <v>401</v>
      </c>
      <c r="Q16" s="12">
        <v>40</v>
      </c>
      <c r="R16" s="7" t="s">
        <v>90</v>
      </c>
      <c r="S16" s="7" t="s">
        <v>289</v>
      </c>
      <c r="T16" s="7" t="s">
        <v>193</v>
      </c>
      <c r="U16" s="7" t="s">
        <v>93</v>
      </c>
      <c r="V16" s="21">
        <f t="shared" si="0"/>
        <v>0.42499999999999999</v>
      </c>
    </row>
    <row r="17" spans="1:22" s="7" customFormat="1" x14ac:dyDescent="0.25">
      <c r="A17" s="7" t="s">
        <v>79</v>
      </c>
      <c r="B17" s="7" t="s">
        <v>402</v>
      </c>
      <c r="C17" s="7" t="s">
        <v>193</v>
      </c>
      <c r="D17" s="7" t="s">
        <v>403</v>
      </c>
      <c r="E17" s="7" t="s">
        <v>83</v>
      </c>
      <c r="F17" s="7" t="s">
        <v>84</v>
      </c>
      <c r="G17" s="7" t="s">
        <v>85</v>
      </c>
      <c r="H17" s="7" t="s">
        <v>85</v>
      </c>
      <c r="I17" s="7" t="s">
        <v>63</v>
      </c>
      <c r="J17" s="7" t="s">
        <v>85</v>
      </c>
      <c r="K17" s="7" t="s">
        <v>85</v>
      </c>
      <c r="L17" s="7" t="s">
        <v>63</v>
      </c>
      <c r="M17" s="7" t="s">
        <v>98</v>
      </c>
      <c r="N17" s="7" t="s">
        <v>365</v>
      </c>
      <c r="O17" s="7" t="s">
        <v>257</v>
      </c>
      <c r="P17" s="7" t="s">
        <v>378</v>
      </c>
      <c r="Q17" s="12">
        <v>24</v>
      </c>
      <c r="R17" s="7" t="s">
        <v>244</v>
      </c>
      <c r="S17" s="7" t="s">
        <v>251</v>
      </c>
      <c r="T17" s="7" t="s">
        <v>193</v>
      </c>
      <c r="U17" s="7" t="s">
        <v>93</v>
      </c>
      <c r="V17" s="21">
        <f t="shared" si="0"/>
        <v>0.29166666666666669</v>
      </c>
    </row>
    <row r="18" spans="1:22" s="7" customFormat="1" x14ac:dyDescent="0.25">
      <c r="A18" s="7" t="s">
        <v>79</v>
      </c>
      <c r="B18" s="7" t="s">
        <v>404</v>
      </c>
      <c r="C18" s="7" t="s">
        <v>193</v>
      </c>
      <c r="D18" s="7" t="s">
        <v>405</v>
      </c>
      <c r="E18" s="7" t="s">
        <v>83</v>
      </c>
      <c r="F18" s="7" t="s">
        <v>84</v>
      </c>
      <c r="G18" s="7" t="s">
        <v>85</v>
      </c>
      <c r="H18" s="7" t="s">
        <v>85</v>
      </c>
      <c r="I18" s="7" t="s">
        <v>85</v>
      </c>
      <c r="J18" s="7" t="s">
        <v>64</v>
      </c>
      <c r="K18" s="7" t="s">
        <v>85</v>
      </c>
      <c r="L18" s="7" t="s">
        <v>64</v>
      </c>
      <c r="M18" s="7" t="s">
        <v>98</v>
      </c>
      <c r="N18" s="7" t="s">
        <v>365</v>
      </c>
      <c r="O18" s="7" t="s">
        <v>366</v>
      </c>
      <c r="P18" s="7" t="s">
        <v>370</v>
      </c>
      <c r="Q18" s="12">
        <v>56</v>
      </c>
      <c r="R18" s="7" t="s">
        <v>362</v>
      </c>
      <c r="S18" s="7" t="s">
        <v>229</v>
      </c>
      <c r="T18" s="7" t="s">
        <v>193</v>
      </c>
      <c r="U18" s="7" t="s">
        <v>93</v>
      </c>
      <c r="V18" s="21">
        <f t="shared" si="0"/>
        <v>0.4642857142857143</v>
      </c>
    </row>
    <row r="19" spans="1:22" s="7" customFormat="1" x14ac:dyDescent="0.25">
      <c r="A19" s="7" t="s">
        <v>79</v>
      </c>
      <c r="B19" s="7" t="s">
        <v>406</v>
      </c>
      <c r="C19" s="7" t="s">
        <v>193</v>
      </c>
      <c r="D19" s="7" t="s">
        <v>407</v>
      </c>
      <c r="E19" s="7" t="s">
        <v>83</v>
      </c>
      <c r="F19" s="7" t="s">
        <v>84</v>
      </c>
      <c r="G19" s="7" t="s">
        <v>61</v>
      </c>
      <c r="H19" s="7" t="s">
        <v>85</v>
      </c>
      <c r="I19" s="7" t="s">
        <v>85</v>
      </c>
      <c r="J19" s="7" t="s">
        <v>85</v>
      </c>
      <c r="K19" s="7" t="s">
        <v>85</v>
      </c>
      <c r="L19" s="7" t="s">
        <v>61</v>
      </c>
      <c r="M19" s="7" t="s">
        <v>98</v>
      </c>
      <c r="N19" s="7" t="s">
        <v>365</v>
      </c>
      <c r="O19" s="7" t="s">
        <v>257</v>
      </c>
      <c r="P19" s="7" t="s">
        <v>408</v>
      </c>
      <c r="Q19" s="12">
        <v>26</v>
      </c>
      <c r="R19" s="7" t="s">
        <v>111</v>
      </c>
      <c r="S19" s="7" t="s">
        <v>289</v>
      </c>
      <c r="T19" s="7" t="s">
        <v>193</v>
      </c>
      <c r="U19" s="7" t="s">
        <v>93</v>
      </c>
      <c r="V19" s="21">
        <f t="shared" si="0"/>
        <v>0.65384615384615385</v>
      </c>
    </row>
    <row r="20" spans="1:22" s="7" customFormat="1" x14ac:dyDescent="0.25">
      <c r="A20" s="7" t="s">
        <v>79</v>
      </c>
      <c r="B20" s="7" t="s">
        <v>409</v>
      </c>
      <c r="C20" s="7" t="s">
        <v>193</v>
      </c>
      <c r="D20" s="7" t="s">
        <v>410</v>
      </c>
      <c r="E20" s="7" t="s">
        <v>83</v>
      </c>
      <c r="F20" s="7" t="s">
        <v>106</v>
      </c>
      <c r="G20" s="7" t="s">
        <v>61</v>
      </c>
      <c r="H20" s="7" t="s">
        <v>85</v>
      </c>
      <c r="I20" s="7" t="s">
        <v>85</v>
      </c>
      <c r="J20" s="7" t="s">
        <v>85</v>
      </c>
      <c r="K20" s="7" t="s">
        <v>85</v>
      </c>
      <c r="L20" s="7" t="s">
        <v>61</v>
      </c>
      <c r="M20" s="7" t="s">
        <v>122</v>
      </c>
      <c r="N20" s="7" t="s">
        <v>270</v>
      </c>
      <c r="O20" s="7" t="s">
        <v>227</v>
      </c>
      <c r="P20" s="7" t="s">
        <v>411</v>
      </c>
      <c r="Q20" s="12">
        <v>30</v>
      </c>
      <c r="R20" s="7" t="s">
        <v>111</v>
      </c>
      <c r="S20" s="7" t="s">
        <v>242</v>
      </c>
      <c r="T20" s="7" t="s">
        <v>193</v>
      </c>
      <c r="U20" s="7" t="s">
        <v>93</v>
      </c>
      <c r="V20" s="21">
        <f t="shared" si="0"/>
        <v>0.5</v>
      </c>
    </row>
    <row r="21" spans="1:22" s="7" customFormat="1" x14ac:dyDescent="0.25">
      <c r="A21" s="7" t="s">
        <v>79</v>
      </c>
      <c r="B21" s="7" t="s">
        <v>412</v>
      </c>
      <c r="C21" s="7" t="s">
        <v>193</v>
      </c>
      <c r="D21" s="7" t="s">
        <v>413</v>
      </c>
      <c r="E21" s="7" t="s">
        <v>414</v>
      </c>
      <c r="F21" s="7" t="s">
        <v>84</v>
      </c>
      <c r="G21" s="7" t="s">
        <v>85</v>
      </c>
      <c r="H21" s="7" t="s">
        <v>85</v>
      </c>
      <c r="I21" s="7" t="s">
        <v>63</v>
      </c>
      <c r="J21" s="7" t="s">
        <v>85</v>
      </c>
      <c r="K21" s="7" t="s">
        <v>85</v>
      </c>
      <c r="L21" s="7" t="s">
        <v>63</v>
      </c>
      <c r="M21" s="7" t="s">
        <v>415</v>
      </c>
      <c r="N21" s="7" t="s">
        <v>416</v>
      </c>
      <c r="O21" s="7" t="s">
        <v>257</v>
      </c>
      <c r="P21" s="7" t="s">
        <v>417</v>
      </c>
      <c r="Q21" s="12">
        <v>19</v>
      </c>
      <c r="R21" s="7" t="s">
        <v>300</v>
      </c>
      <c r="S21" s="7" t="s">
        <v>300</v>
      </c>
      <c r="T21" s="7" t="s">
        <v>193</v>
      </c>
      <c r="U21" s="7" t="s">
        <v>93</v>
      </c>
      <c r="V21" s="21">
        <f t="shared" si="0"/>
        <v>0.63157894736842102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workbookViewId="0">
      <selection activeCell="A3" sqref="A3:Y64"/>
    </sheetView>
  </sheetViews>
  <sheetFormatPr defaultColWidth="7.140625" defaultRowHeight="15" x14ac:dyDescent="0.25"/>
  <cols>
    <col min="4" max="4" width="7.28515625" bestFit="1" customWidth="1"/>
    <col min="5" max="5" width="5.85546875" bestFit="1" customWidth="1"/>
    <col min="6" max="6" width="4.7109375" bestFit="1" customWidth="1"/>
    <col min="7" max="7" width="2.7109375" bestFit="1" customWidth="1"/>
    <col min="8" max="8" width="2.140625" bestFit="1" customWidth="1"/>
    <col min="9" max="9" width="2.85546875" bestFit="1" customWidth="1"/>
    <col min="10" max="10" width="2.28515625" bestFit="1" customWidth="1"/>
    <col min="11" max="11" width="2.140625" bestFit="1" customWidth="1"/>
    <col min="12" max="12" width="5.85546875" bestFit="1" customWidth="1"/>
    <col min="13" max="13" width="7" bestFit="1" customWidth="1"/>
    <col min="14" max="14" width="5" bestFit="1" customWidth="1"/>
    <col min="17" max="17" width="10" style="4" bestFit="1" customWidth="1"/>
    <col min="18" max="18" width="4.85546875" bestFit="1" customWidth="1"/>
    <col min="21" max="21" width="3.85546875" bestFit="1" customWidth="1"/>
    <col min="22" max="22" width="8.42578125" bestFit="1" customWidth="1"/>
    <col min="23" max="23" width="8.28515625" bestFit="1" customWidth="1"/>
    <col min="24" max="24" width="11.28515625" style="4" bestFit="1" customWidth="1"/>
    <col min="25" max="25" width="22.28515625" style="5" customWidth="1"/>
  </cols>
  <sheetData>
    <row r="1" spans="1:25" x14ac:dyDescent="0.25">
      <c r="A1" s="6" t="s">
        <v>55</v>
      </c>
      <c r="B1" s="6" t="s">
        <v>56</v>
      </c>
      <c r="C1" s="6" t="s">
        <v>57</v>
      </c>
      <c r="D1" s="6" t="s">
        <v>58</v>
      </c>
      <c r="E1" s="6" t="s">
        <v>59</v>
      </c>
      <c r="F1" s="6" t="s">
        <v>60</v>
      </c>
      <c r="G1" s="6" t="s">
        <v>61</v>
      </c>
      <c r="H1" s="6" t="s">
        <v>62</v>
      </c>
      <c r="I1" s="6" t="s">
        <v>63</v>
      </c>
      <c r="J1" s="6" t="s">
        <v>64</v>
      </c>
      <c r="K1" s="6" t="s">
        <v>65</v>
      </c>
      <c r="L1" s="6" t="s">
        <v>66</v>
      </c>
      <c r="M1" s="6" t="s">
        <v>67</v>
      </c>
      <c r="N1" s="6" t="s">
        <v>68</v>
      </c>
      <c r="O1" s="6" t="s">
        <v>69</v>
      </c>
      <c r="P1" s="6" t="s">
        <v>70</v>
      </c>
      <c r="Q1" s="22" t="s">
        <v>71</v>
      </c>
      <c r="R1" s="6" t="s">
        <v>72</v>
      </c>
      <c r="S1" s="6" t="s">
        <v>73</v>
      </c>
      <c r="T1" s="6" t="s">
        <v>74</v>
      </c>
      <c r="U1" s="6" t="s">
        <v>418</v>
      </c>
      <c r="V1" s="6" t="s">
        <v>419</v>
      </c>
      <c r="W1" s="6" t="s">
        <v>75</v>
      </c>
      <c r="X1" s="22" t="s">
        <v>76</v>
      </c>
      <c r="Y1" s="10" t="s">
        <v>77</v>
      </c>
    </row>
    <row r="2" spans="1:25" x14ac:dyDescent="0.25">
      <c r="A2" s="8" t="s">
        <v>420</v>
      </c>
      <c r="B2" s="8"/>
      <c r="C2" s="8"/>
      <c r="D2" s="8"/>
      <c r="E2" s="8"/>
      <c r="F2" s="8"/>
      <c r="G2" s="8"/>
      <c r="H2" s="8"/>
      <c r="I2" s="8"/>
      <c r="J2" s="8"/>
      <c r="K2" s="8"/>
      <c r="L2" s="8"/>
      <c r="M2" s="8"/>
      <c r="N2" s="8"/>
      <c r="O2" s="8"/>
      <c r="P2" s="8"/>
      <c r="Q2" s="19"/>
      <c r="R2" s="8"/>
      <c r="S2" s="8"/>
      <c r="T2" s="8"/>
      <c r="U2" s="8"/>
      <c r="V2" s="8"/>
      <c r="W2" s="8"/>
    </row>
    <row r="3" spans="1:25" s="7" customFormat="1" x14ac:dyDescent="0.25">
      <c r="A3" s="7" t="s">
        <v>1153</v>
      </c>
      <c r="B3" s="7" t="s">
        <v>1234</v>
      </c>
      <c r="C3" s="7" t="s">
        <v>455</v>
      </c>
      <c r="D3" s="7" t="s">
        <v>120</v>
      </c>
      <c r="E3" s="7" t="s">
        <v>83</v>
      </c>
      <c r="F3" s="7" t="s">
        <v>84</v>
      </c>
      <c r="G3" s="7" t="s">
        <v>85</v>
      </c>
      <c r="H3" s="7" t="s">
        <v>85</v>
      </c>
      <c r="I3" s="7" t="s">
        <v>63</v>
      </c>
      <c r="J3" s="7" t="s">
        <v>85</v>
      </c>
      <c r="K3" s="7" t="s">
        <v>85</v>
      </c>
      <c r="L3" s="7" t="s">
        <v>63</v>
      </c>
      <c r="M3" s="7" t="s">
        <v>212</v>
      </c>
      <c r="N3" s="7" t="s">
        <v>203</v>
      </c>
      <c r="O3" s="7" t="s">
        <v>366</v>
      </c>
      <c r="P3" s="7" t="s">
        <v>451</v>
      </c>
      <c r="Q3" s="12">
        <v>30</v>
      </c>
      <c r="R3" s="7" t="s">
        <v>90</v>
      </c>
      <c r="S3" s="7" t="s">
        <v>275</v>
      </c>
      <c r="T3" s="7" t="s">
        <v>113</v>
      </c>
      <c r="U3" s="7" t="s">
        <v>85</v>
      </c>
      <c r="V3" s="7" t="s">
        <v>85</v>
      </c>
      <c r="W3" s="7" t="s">
        <v>93</v>
      </c>
      <c r="X3" s="21">
        <f t="shared" ref="X3:X34" si="0">S3/Q3</f>
        <v>0.8</v>
      </c>
      <c r="Y3" s="30"/>
    </row>
    <row r="4" spans="1:25" s="7" customFormat="1" x14ac:dyDescent="0.25">
      <c r="A4" s="7" t="s">
        <v>1153</v>
      </c>
      <c r="B4" s="7" t="s">
        <v>1230</v>
      </c>
      <c r="C4" s="7" t="s">
        <v>154</v>
      </c>
      <c r="D4" s="7" t="s">
        <v>912</v>
      </c>
      <c r="E4" s="7" t="s">
        <v>211</v>
      </c>
      <c r="F4" s="7" t="s">
        <v>84</v>
      </c>
      <c r="G4" s="7" t="s">
        <v>85</v>
      </c>
      <c r="H4" s="7" t="s">
        <v>62</v>
      </c>
      <c r="I4" s="7" t="s">
        <v>85</v>
      </c>
      <c r="J4" s="7" t="s">
        <v>64</v>
      </c>
      <c r="K4" s="7" t="s">
        <v>85</v>
      </c>
      <c r="L4" s="7" t="s">
        <v>347</v>
      </c>
      <c r="M4" s="7" t="s">
        <v>122</v>
      </c>
      <c r="N4" s="7" t="s">
        <v>692</v>
      </c>
      <c r="O4" s="7" t="s">
        <v>366</v>
      </c>
      <c r="P4" s="7" t="s">
        <v>451</v>
      </c>
      <c r="Q4" s="12">
        <v>30</v>
      </c>
      <c r="R4" s="7" t="s">
        <v>90</v>
      </c>
      <c r="S4" s="7" t="s">
        <v>309</v>
      </c>
      <c r="T4" s="7" t="s">
        <v>113</v>
      </c>
      <c r="U4" s="7" t="s">
        <v>85</v>
      </c>
      <c r="V4" s="7" t="s">
        <v>85</v>
      </c>
      <c r="W4" s="7" t="s">
        <v>93</v>
      </c>
      <c r="X4" s="21">
        <f t="shared" si="0"/>
        <v>0.73333333333333328</v>
      </c>
      <c r="Y4" s="30"/>
    </row>
    <row r="5" spans="1:25" s="7" customFormat="1" x14ac:dyDescent="0.25">
      <c r="A5" s="7" t="s">
        <v>1153</v>
      </c>
      <c r="B5" s="7" t="s">
        <v>1232</v>
      </c>
      <c r="C5" s="7" t="s">
        <v>455</v>
      </c>
      <c r="D5" s="7" t="s">
        <v>1233</v>
      </c>
      <c r="E5" s="7" t="s">
        <v>83</v>
      </c>
      <c r="F5" s="7" t="s">
        <v>106</v>
      </c>
      <c r="G5" s="7" t="s">
        <v>85</v>
      </c>
      <c r="H5" s="7" t="s">
        <v>85</v>
      </c>
      <c r="I5" s="7" t="s">
        <v>63</v>
      </c>
      <c r="J5" s="7" t="s">
        <v>85</v>
      </c>
      <c r="K5" s="7" t="s">
        <v>85</v>
      </c>
      <c r="L5" s="7" t="s">
        <v>63</v>
      </c>
      <c r="M5" s="7" t="s">
        <v>86</v>
      </c>
      <c r="N5" s="7" t="s">
        <v>87</v>
      </c>
      <c r="O5" s="7" t="s">
        <v>366</v>
      </c>
      <c r="P5" s="7" t="s">
        <v>451</v>
      </c>
      <c r="Q5" s="12">
        <v>30</v>
      </c>
      <c r="R5" s="7" t="s">
        <v>90</v>
      </c>
      <c r="S5" s="7" t="s">
        <v>295</v>
      </c>
      <c r="T5" s="7" t="s">
        <v>113</v>
      </c>
      <c r="U5" s="7" t="s">
        <v>85</v>
      </c>
      <c r="V5" s="7" t="s">
        <v>85</v>
      </c>
      <c r="W5" s="7" t="s">
        <v>93</v>
      </c>
      <c r="X5" s="21">
        <f t="shared" si="0"/>
        <v>0.7</v>
      </c>
      <c r="Y5" s="30"/>
    </row>
    <row r="6" spans="1:25" s="7" customFormat="1" x14ac:dyDescent="0.25">
      <c r="A6" s="7" t="s">
        <v>79</v>
      </c>
      <c r="B6" s="7" t="s">
        <v>479</v>
      </c>
      <c r="C6" s="7" t="s">
        <v>480</v>
      </c>
      <c r="D6" s="7" t="s">
        <v>120</v>
      </c>
      <c r="E6" s="7" t="s">
        <v>83</v>
      </c>
      <c r="F6" s="7" t="s">
        <v>84</v>
      </c>
      <c r="G6" s="7" t="s">
        <v>85</v>
      </c>
      <c r="H6" s="7" t="s">
        <v>85</v>
      </c>
      <c r="I6" s="7" t="s">
        <v>85</v>
      </c>
      <c r="J6" s="7" t="s">
        <v>85</v>
      </c>
      <c r="K6" s="7" t="s">
        <v>65</v>
      </c>
      <c r="L6" s="7" t="s">
        <v>65</v>
      </c>
      <c r="M6" s="7" t="s">
        <v>206</v>
      </c>
      <c r="N6" s="7" t="s">
        <v>207</v>
      </c>
      <c r="O6" s="7" t="s">
        <v>366</v>
      </c>
      <c r="P6" s="7" t="s">
        <v>451</v>
      </c>
      <c r="Q6" s="4">
        <v>30</v>
      </c>
      <c r="R6" s="7" t="s">
        <v>90</v>
      </c>
      <c r="S6" s="7" t="s">
        <v>111</v>
      </c>
      <c r="T6" s="7" t="s">
        <v>113</v>
      </c>
      <c r="U6" s="7" t="s">
        <v>85</v>
      </c>
      <c r="V6" s="7" t="s">
        <v>85</v>
      </c>
      <c r="W6" s="7" t="s">
        <v>93</v>
      </c>
      <c r="X6" s="21">
        <f t="shared" si="0"/>
        <v>0.66666666666666663</v>
      </c>
      <c r="Y6" s="5"/>
    </row>
    <row r="7" spans="1:25" s="7" customFormat="1" x14ac:dyDescent="0.25">
      <c r="A7" s="7" t="s">
        <v>1153</v>
      </c>
      <c r="B7" s="7" t="s">
        <v>1236</v>
      </c>
      <c r="C7" s="7" t="s">
        <v>1237</v>
      </c>
      <c r="D7" s="7" t="s">
        <v>461</v>
      </c>
      <c r="E7" s="7" t="s">
        <v>83</v>
      </c>
      <c r="F7" s="7" t="s">
        <v>84</v>
      </c>
      <c r="G7" s="7" t="s">
        <v>85</v>
      </c>
      <c r="H7" s="7" t="s">
        <v>85</v>
      </c>
      <c r="I7" s="7" t="s">
        <v>85</v>
      </c>
      <c r="J7" s="7" t="s">
        <v>85</v>
      </c>
      <c r="K7" s="7" t="s">
        <v>65</v>
      </c>
      <c r="L7" s="7" t="s">
        <v>65</v>
      </c>
      <c r="M7" s="7" t="s">
        <v>237</v>
      </c>
      <c r="N7" s="7" t="s">
        <v>238</v>
      </c>
      <c r="O7" s="7" t="s">
        <v>109</v>
      </c>
      <c r="P7" s="7" t="s">
        <v>110</v>
      </c>
      <c r="Q7" s="12">
        <v>31</v>
      </c>
      <c r="R7" s="7" t="s">
        <v>90</v>
      </c>
      <c r="S7" s="7" t="s">
        <v>222</v>
      </c>
      <c r="T7" s="7" t="s">
        <v>113</v>
      </c>
      <c r="U7" s="7" t="s">
        <v>85</v>
      </c>
      <c r="V7" s="7" t="s">
        <v>85</v>
      </c>
      <c r="W7" s="7" t="s">
        <v>93</v>
      </c>
      <c r="X7" s="21">
        <f t="shared" si="0"/>
        <v>0.58064516129032262</v>
      </c>
      <c r="Y7" s="30"/>
    </row>
    <row r="8" spans="1:25" s="7" customFormat="1" x14ac:dyDescent="0.25">
      <c r="A8" s="7" t="s">
        <v>1153</v>
      </c>
      <c r="B8" s="7" t="s">
        <v>1246</v>
      </c>
      <c r="C8" s="7" t="s">
        <v>480</v>
      </c>
      <c r="D8" s="7" t="s">
        <v>120</v>
      </c>
      <c r="E8" s="7" t="s">
        <v>83</v>
      </c>
      <c r="F8" s="7" t="s">
        <v>84</v>
      </c>
      <c r="G8" s="7" t="s">
        <v>85</v>
      </c>
      <c r="H8" s="7" t="s">
        <v>85</v>
      </c>
      <c r="I8" s="7" t="s">
        <v>85</v>
      </c>
      <c r="J8" s="7" t="s">
        <v>85</v>
      </c>
      <c r="K8" s="7" t="s">
        <v>65</v>
      </c>
      <c r="L8" s="7" t="s">
        <v>65</v>
      </c>
      <c r="M8" s="7" t="s">
        <v>206</v>
      </c>
      <c r="N8" s="7" t="s">
        <v>207</v>
      </c>
      <c r="O8" s="7" t="s">
        <v>366</v>
      </c>
      <c r="P8" s="7" t="s">
        <v>451</v>
      </c>
      <c r="Q8" s="12">
        <v>30</v>
      </c>
      <c r="R8" s="7" t="s">
        <v>90</v>
      </c>
      <c r="S8" s="7" t="s">
        <v>222</v>
      </c>
      <c r="T8" s="7" t="s">
        <v>113</v>
      </c>
      <c r="U8" s="7" t="s">
        <v>85</v>
      </c>
      <c r="V8" s="7" t="s">
        <v>85</v>
      </c>
      <c r="W8" s="7" t="s">
        <v>93</v>
      </c>
      <c r="X8" s="21">
        <f t="shared" si="0"/>
        <v>0.6</v>
      </c>
      <c r="Y8" s="30"/>
    </row>
    <row r="9" spans="1:25" s="7" customFormat="1" x14ac:dyDescent="0.25">
      <c r="A9" s="7" t="s">
        <v>1114</v>
      </c>
      <c r="B9" s="7" t="s">
        <v>1202</v>
      </c>
      <c r="C9" s="7" t="s">
        <v>1019</v>
      </c>
      <c r="D9" s="7" t="s">
        <v>912</v>
      </c>
      <c r="E9" s="7" t="s">
        <v>199</v>
      </c>
      <c r="F9" s="7" t="s">
        <v>84</v>
      </c>
      <c r="G9" s="7" t="s">
        <v>85</v>
      </c>
      <c r="H9" s="7" t="s">
        <v>62</v>
      </c>
      <c r="I9" s="7" t="s">
        <v>85</v>
      </c>
      <c r="J9" s="7" t="s">
        <v>64</v>
      </c>
      <c r="K9" s="7" t="s">
        <v>85</v>
      </c>
      <c r="L9" s="7" t="s">
        <v>347</v>
      </c>
      <c r="M9" s="7" t="s">
        <v>122</v>
      </c>
      <c r="N9" s="7" t="s">
        <v>692</v>
      </c>
      <c r="O9" s="7" t="s">
        <v>109</v>
      </c>
      <c r="P9" s="7" t="s">
        <v>110</v>
      </c>
      <c r="Q9" s="12">
        <v>31</v>
      </c>
      <c r="R9" s="7" t="s">
        <v>90</v>
      </c>
      <c r="S9" s="7" t="s">
        <v>244</v>
      </c>
      <c r="T9" s="7" t="s">
        <v>113</v>
      </c>
      <c r="U9"/>
      <c r="V9"/>
      <c r="W9" s="7" t="s">
        <v>93</v>
      </c>
      <c r="X9" s="21">
        <f t="shared" si="0"/>
        <v>0.32258064516129031</v>
      </c>
      <c r="Y9" s="5"/>
    </row>
    <row r="10" spans="1:25" s="7" customFormat="1" x14ac:dyDescent="0.25">
      <c r="A10" s="7" t="s">
        <v>1153</v>
      </c>
      <c r="B10" s="7" t="s">
        <v>1229</v>
      </c>
      <c r="C10" s="7" t="s">
        <v>154</v>
      </c>
      <c r="D10" s="7" t="s">
        <v>912</v>
      </c>
      <c r="E10" s="7" t="s">
        <v>83</v>
      </c>
      <c r="F10" s="7" t="s">
        <v>84</v>
      </c>
      <c r="G10" s="7" t="s">
        <v>85</v>
      </c>
      <c r="H10" s="7" t="s">
        <v>62</v>
      </c>
      <c r="I10" s="7" t="s">
        <v>85</v>
      </c>
      <c r="J10" s="7" t="s">
        <v>64</v>
      </c>
      <c r="K10" s="7" t="s">
        <v>85</v>
      </c>
      <c r="L10" s="7" t="s">
        <v>347</v>
      </c>
      <c r="M10" s="7" t="s">
        <v>184</v>
      </c>
      <c r="N10" s="7" t="s">
        <v>99</v>
      </c>
      <c r="O10" s="7" t="s">
        <v>366</v>
      </c>
      <c r="P10" s="7" t="s">
        <v>451</v>
      </c>
      <c r="Q10" s="12">
        <v>30</v>
      </c>
      <c r="R10" s="7" t="s">
        <v>90</v>
      </c>
      <c r="S10" s="7" t="s">
        <v>209</v>
      </c>
      <c r="T10" s="7" t="s">
        <v>113</v>
      </c>
      <c r="U10" s="7" t="s">
        <v>85</v>
      </c>
      <c r="V10" s="7" t="s">
        <v>85</v>
      </c>
      <c r="W10" s="7" t="s">
        <v>93</v>
      </c>
      <c r="X10" s="21">
        <f t="shared" si="0"/>
        <v>0.26666666666666666</v>
      </c>
      <c r="Y10" s="30"/>
    </row>
    <row r="11" spans="1:25" s="7" customFormat="1" x14ac:dyDescent="0.25">
      <c r="A11" s="7" t="s">
        <v>1153</v>
      </c>
      <c r="B11" s="7" t="s">
        <v>1235</v>
      </c>
      <c r="C11" s="7" t="s">
        <v>455</v>
      </c>
      <c r="D11" s="7" t="s">
        <v>120</v>
      </c>
      <c r="E11" s="7" t="s">
        <v>199</v>
      </c>
      <c r="F11" s="7" t="s">
        <v>84</v>
      </c>
      <c r="G11" s="7" t="s">
        <v>85</v>
      </c>
      <c r="H11" s="7" t="s">
        <v>85</v>
      </c>
      <c r="I11" s="7" t="s">
        <v>63</v>
      </c>
      <c r="J11" s="7" t="s">
        <v>85</v>
      </c>
      <c r="K11" s="7" t="s">
        <v>85</v>
      </c>
      <c r="L11" s="7" t="s">
        <v>63</v>
      </c>
      <c r="M11" s="7" t="s">
        <v>212</v>
      </c>
      <c r="N11" s="7" t="s">
        <v>203</v>
      </c>
      <c r="O11" s="7" t="s">
        <v>109</v>
      </c>
      <c r="P11" s="7" t="s">
        <v>110</v>
      </c>
      <c r="Q11" s="12">
        <v>31</v>
      </c>
      <c r="R11" s="7" t="s">
        <v>90</v>
      </c>
      <c r="S11" s="7" t="s">
        <v>209</v>
      </c>
      <c r="T11" s="7" t="s">
        <v>113</v>
      </c>
      <c r="U11" s="7" t="s">
        <v>85</v>
      </c>
      <c r="V11" s="7" t="s">
        <v>85</v>
      </c>
      <c r="W11" s="7" t="s">
        <v>93</v>
      </c>
      <c r="X11" s="21">
        <f t="shared" si="0"/>
        <v>0.25806451612903225</v>
      </c>
      <c r="Y11" s="30"/>
    </row>
    <row r="12" spans="1:25" s="7" customFormat="1" x14ac:dyDescent="0.25">
      <c r="A12" s="7" t="s">
        <v>79</v>
      </c>
      <c r="B12" s="7" t="s">
        <v>465</v>
      </c>
      <c r="C12" s="7" t="s">
        <v>174</v>
      </c>
      <c r="D12" s="7" t="s">
        <v>466</v>
      </c>
      <c r="E12" s="7" t="s">
        <v>83</v>
      </c>
      <c r="F12" s="7" t="s">
        <v>84</v>
      </c>
      <c r="G12" s="7" t="s">
        <v>85</v>
      </c>
      <c r="H12" s="7" t="s">
        <v>85</v>
      </c>
      <c r="I12" s="7" t="s">
        <v>85</v>
      </c>
      <c r="J12" s="7" t="s">
        <v>85</v>
      </c>
      <c r="K12" s="7" t="s">
        <v>65</v>
      </c>
      <c r="L12" s="7" t="s">
        <v>65</v>
      </c>
      <c r="M12" s="7" t="s">
        <v>86</v>
      </c>
      <c r="N12" s="7" t="s">
        <v>87</v>
      </c>
      <c r="O12" s="7" t="s">
        <v>366</v>
      </c>
      <c r="P12" s="7" t="s">
        <v>451</v>
      </c>
      <c r="Q12" s="12">
        <v>30</v>
      </c>
      <c r="R12" s="7" t="s">
        <v>90</v>
      </c>
      <c r="S12" s="7" t="s">
        <v>251</v>
      </c>
      <c r="T12" s="7" t="s">
        <v>113</v>
      </c>
      <c r="U12" s="7" t="s">
        <v>85</v>
      </c>
      <c r="V12" s="7" t="s">
        <v>85</v>
      </c>
      <c r="W12" s="7" t="s">
        <v>93</v>
      </c>
      <c r="X12" s="21">
        <f t="shared" si="0"/>
        <v>0.23333333333333334</v>
      </c>
      <c r="Y12" s="30"/>
    </row>
    <row r="13" spans="1:25" s="7" customFormat="1" ht="60" x14ac:dyDescent="0.25">
      <c r="A13" s="7" t="s">
        <v>79</v>
      </c>
      <c r="B13" s="7" t="s">
        <v>445</v>
      </c>
      <c r="C13" s="7" t="s">
        <v>446</v>
      </c>
      <c r="D13" s="7" t="s">
        <v>437</v>
      </c>
      <c r="E13" s="7" t="s">
        <v>83</v>
      </c>
      <c r="F13" s="7" t="s">
        <v>106</v>
      </c>
      <c r="G13" s="7" t="s">
        <v>85</v>
      </c>
      <c r="H13" s="7" t="s">
        <v>62</v>
      </c>
      <c r="I13" s="7" t="s">
        <v>85</v>
      </c>
      <c r="J13" s="7" t="s">
        <v>64</v>
      </c>
      <c r="K13" s="7" t="s">
        <v>85</v>
      </c>
      <c r="L13" s="7" t="s">
        <v>347</v>
      </c>
      <c r="M13" s="7" t="s">
        <v>438</v>
      </c>
      <c r="N13" s="7" t="s">
        <v>226</v>
      </c>
      <c r="O13" s="7" t="s">
        <v>109</v>
      </c>
      <c r="P13" s="7" t="s">
        <v>110</v>
      </c>
      <c r="Q13" s="12">
        <v>31</v>
      </c>
      <c r="R13" s="7" t="s">
        <v>90</v>
      </c>
      <c r="S13" s="7" t="s">
        <v>447</v>
      </c>
      <c r="T13" s="7" t="s">
        <v>113</v>
      </c>
      <c r="U13" s="7" t="s">
        <v>439</v>
      </c>
      <c r="V13" s="7" t="s">
        <v>441</v>
      </c>
      <c r="W13" s="7" t="s">
        <v>93</v>
      </c>
      <c r="X13" s="21">
        <f t="shared" si="0"/>
        <v>0.19354838709677419</v>
      </c>
      <c r="Y13" s="30" t="s">
        <v>448</v>
      </c>
    </row>
    <row r="14" spans="1:25" s="7" customFormat="1" x14ac:dyDescent="0.25">
      <c r="A14" s="7" t="s">
        <v>1114</v>
      </c>
      <c r="B14" s="7" t="s">
        <v>1201</v>
      </c>
      <c r="C14" s="7" t="s">
        <v>1019</v>
      </c>
      <c r="D14" s="7" t="s">
        <v>912</v>
      </c>
      <c r="E14" s="7" t="s">
        <v>83</v>
      </c>
      <c r="F14" s="7" t="s">
        <v>84</v>
      </c>
      <c r="G14" s="7" t="s">
        <v>85</v>
      </c>
      <c r="H14" s="7" t="s">
        <v>62</v>
      </c>
      <c r="I14" s="7" t="s">
        <v>85</v>
      </c>
      <c r="J14" s="7" t="s">
        <v>64</v>
      </c>
      <c r="K14" s="7" t="s">
        <v>85</v>
      </c>
      <c r="L14" s="7" t="s">
        <v>347</v>
      </c>
      <c r="M14" s="7" t="s">
        <v>200</v>
      </c>
      <c r="N14" s="7" t="s">
        <v>490</v>
      </c>
      <c r="O14" s="7" t="s">
        <v>109</v>
      </c>
      <c r="P14" s="7" t="s">
        <v>110</v>
      </c>
      <c r="Q14" s="12">
        <v>31</v>
      </c>
      <c r="R14" s="7" t="s">
        <v>90</v>
      </c>
      <c r="S14" s="7" t="s">
        <v>435</v>
      </c>
      <c r="T14" s="7" t="s">
        <v>113</v>
      </c>
      <c r="U14"/>
      <c r="V14"/>
      <c r="W14" s="7" t="s">
        <v>93</v>
      </c>
      <c r="X14" s="21">
        <f t="shared" si="0"/>
        <v>9.6774193548387094E-2</v>
      </c>
      <c r="Y14" s="5"/>
    </row>
    <row r="15" spans="1:25" s="7" customFormat="1" x14ac:dyDescent="0.25">
      <c r="A15" s="7" t="s">
        <v>79</v>
      </c>
      <c r="B15" s="7" t="s">
        <v>462</v>
      </c>
      <c r="C15" s="7" t="s">
        <v>455</v>
      </c>
      <c r="D15" s="7" t="s">
        <v>120</v>
      </c>
      <c r="E15" s="7" t="s">
        <v>83</v>
      </c>
      <c r="F15" s="7" t="s">
        <v>84</v>
      </c>
      <c r="G15" s="7" t="s">
        <v>85</v>
      </c>
      <c r="H15" s="7" t="s">
        <v>85</v>
      </c>
      <c r="I15" s="7" t="s">
        <v>63</v>
      </c>
      <c r="J15" s="7" t="s">
        <v>85</v>
      </c>
      <c r="K15" s="7" t="s">
        <v>85</v>
      </c>
      <c r="L15" s="7" t="s">
        <v>63</v>
      </c>
      <c r="M15" s="7" t="s">
        <v>212</v>
      </c>
      <c r="N15" s="7" t="s">
        <v>203</v>
      </c>
      <c r="O15" s="7" t="s">
        <v>366</v>
      </c>
      <c r="P15" s="7" t="s">
        <v>451</v>
      </c>
      <c r="Q15" s="12">
        <v>30</v>
      </c>
      <c r="R15" s="7" t="s">
        <v>255</v>
      </c>
      <c r="S15" s="7" t="s">
        <v>235</v>
      </c>
      <c r="T15" s="7" t="s">
        <v>113</v>
      </c>
      <c r="U15" s="7" t="s">
        <v>85</v>
      </c>
      <c r="V15" s="7" t="s">
        <v>85</v>
      </c>
      <c r="W15" s="7" t="s">
        <v>93</v>
      </c>
      <c r="X15" s="21">
        <f t="shared" si="0"/>
        <v>0.9</v>
      </c>
      <c r="Y15" s="30"/>
    </row>
    <row r="16" spans="1:25" s="7" customFormat="1" ht="60" x14ac:dyDescent="0.25">
      <c r="A16" s="7" t="s">
        <v>79</v>
      </c>
      <c r="B16" s="7" t="s">
        <v>436</v>
      </c>
      <c r="C16" s="7" t="s">
        <v>96</v>
      </c>
      <c r="D16" s="7" t="s">
        <v>437</v>
      </c>
      <c r="E16" s="7" t="s">
        <v>83</v>
      </c>
      <c r="F16" s="7" t="s">
        <v>106</v>
      </c>
      <c r="G16" s="7" t="s">
        <v>85</v>
      </c>
      <c r="H16" s="7" t="s">
        <v>62</v>
      </c>
      <c r="I16" s="7" t="s">
        <v>85</v>
      </c>
      <c r="J16" s="7" t="s">
        <v>64</v>
      </c>
      <c r="K16" s="7" t="s">
        <v>85</v>
      </c>
      <c r="L16" s="7" t="s">
        <v>347</v>
      </c>
      <c r="M16" s="7" t="s">
        <v>438</v>
      </c>
      <c r="N16" s="7" t="s">
        <v>226</v>
      </c>
      <c r="O16" s="7" t="s">
        <v>109</v>
      </c>
      <c r="P16" s="7" t="s">
        <v>110</v>
      </c>
      <c r="Q16" s="12">
        <v>31</v>
      </c>
      <c r="R16" s="7" t="s">
        <v>255</v>
      </c>
      <c r="S16" s="7" t="s">
        <v>324</v>
      </c>
      <c r="T16" s="7" t="s">
        <v>85</v>
      </c>
      <c r="U16" s="7" t="s">
        <v>439</v>
      </c>
      <c r="V16" s="7" t="s">
        <v>424</v>
      </c>
      <c r="W16" s="7" t="s">
        <v>93</v>
      </c>
      <c r="X16" s="21">
        <f t="shared" si="0"/>
        <v>3.2258064516129031E-2</v>
      </c>
      <c r="Y16" s="30" t="s">
        <v>440</v>
      </c>
    </row>
    <row r="17" spans="1:25" s="7" customFormat="1" x14ac:dyDescent="0.25">
      <c r="A17" s="7" t="s">
        <v>1153</v>
      </c>
      <c r="B17" s="7" t="s">
        <v>1231</v>
      </c>
      <c r="C17" s="7" t="s">
        <v>154</v>
      </c>
      <c r="D17" s="7" t="s">
        <v>912</v>
      </c>
      <c r="E17" s="7" t="s">
        <v>221</v>
      </c>
      <c r="F17" s="7" t="s">
        <v>84</v>
      </c>
      <c r="G17" s="7" t="s">
        <v>61</v>
      </c>
      <c r="H17" s="7" t="s">
        <v>85</v>
      </c>
      <c r="I17" s="7" t="s">
        <v>63</v>
      </c>
      <c r="J17" s="7" t="s">
        <v>85</v>
      </c>
      <c r="K17" s="7" t="s">
        <v>65</v>
      </c>
      <c r="L17" s="7" t="s">
        <v>355</v>
      </c>
      <c r="M17" s="7" t="s">
        <v>237</v>
      </c>
      <c r="N17" s="7" t="s">
        <v>238</v>
      </c>
      <c r="O17" s="7" t="s">
        <v>366</v>
      </c>
      <c r="P17" s="7" t="s">
        <v>451</v>
      </c>
      <c r="Q17" s="12">
        <v>30</v>
      </c>
      <c r="R17" s="7" t="s">
        <v>295</v>
      </c>
      <c r="S17" s="7" t="s">
        <v>295</v>
      </c>
      <c r="T17" s="7" t="s">
        <v>113</v>
      </c>
      <c r="U17" s="7" t="s">
        <v>85</v>
      </c>
      <c r="V17" s="7" t="s">
        <v>85</v>
      </c>
      <c r="W17" s="7" t="s">
        <v>93</v>
      </c>
      <c r="X17" s="21">
        <f t="shared" si="0"/>
        <v>0.7</v>
      </c>
      <c r="Y17" s="30"/>
    </row>
    <row r="18" spans="1:25" s="7" customFormat="1" x14ac:dyDescent="0.25">
      <c r="A18" s="7" t="s">
        <v>1153</v>
      </c>
      <c r="B18" s="7" t="s">
        <v>1238</v>
      </c>
      <c r="C18" s="7" t="s">
        <v>165</v>
      </c>
      <c r="D18" s="7" t="s">
        <v>1023</v>
      </c>
      <c r="E18" s="7" t="s">
        <v>427</v>
      </c>
      <c r="F18" s="7" t="s">
        <v>84</v>
      </c>
      <c r="G18" s="7" t="s">
        <v>85</v>
      </c>
      <c r="H18" s="7" t="s">
        <v>85</v>
      </c>
      <c r="I18" s="7" t="s">
        <v>63</v>
      </c>
      <c r="J18" s="7" t="s">
        <v>85</v>
      </c>
      <c r="K18" s="7" t="s">
        <v>85</v>
      </c>
      <c r="L18" s="7" t="s">
        <v>63</v>
      </c>
      <c r="M18" s="7" t="s">
        <v>237</v>
      </c>
      <c r="N18" s="7" t="s">
        <v>238</v>
      </c>
      <c r="O18" s="7" t="s">
        <v>109</v>
      </c>
      <c r="P18" s="7" t="s">
        <v>110</v>
      </c>
      <c r="Q18" s="12">
        <v>31</v>
      </c>
      <c r="R18" s="7" t="s">
        <v>111</v>
      </c>
      <c r="S18" s="7" t="s">
        <v>373</v>
      </c>
      <c r="T18" s="7" t="s">
        <v>113</v>
      </c>
      <c r="U18" s="7" t="s">
        <v>85</v>
      </c>
      <c r="V18" s="7" t="s">
        <v>85</v>
      </c>
      <c r="W18" s="7" t="s">
        <v>93</v>
      </c>
      <c r="X18" s="21">
        <f t="shared" si="0"/>
        <v>0.45161290322580644</v>
      </c>
      <c r="Y18" s="30"/>
    </row>
    <row r="19" spans="1:25" s="7" customFormat="1" ht="60" x14ac:dyDescent="0.25">
      <c r="A19" s="7" t="s">
        <v>79</v>
      </c>
      <c r="B19" s="7" t="s">
        <v>103</v>
      </c>
      <c r="C19" s="7" t="s">
        <v>104</v>
      </c>
      <c r="D19" s="7" t="s">
        <v>105</v>
      </c>
      <c r="E19" s="7" t="s">
        <v>83</v>
      </c>
      <c r="F19" s="7" t="s">
        <v>106</v>
      </c>
      <c r="G19" s="7" t="s">
        <v>61</v>
      </c>
      <c r="H19" s="7" t="s">
        <v>85</v>
      </c>
      <c r="I19" s="7" t="s">
        <v>63</v>
      </c>
      <c r="J19" s="7" t="s">
        <v>85</v>
      </c>
      <c r="K19" s="7" t="s">
        <v>65</v>
      </c>
      <c r="L19" s="7" t="s">
        <v>355</v>
      </c>
      <c r="M19" s="7" t="s">
        <v>107</v>
      </c>
      <c r="N19" s="7" t="s">
        <v>108</v>
      </c>
      <c r="O19" s="7" t="s">
        <v>109</v>
      </c>
      <c r="P19" s="7" t="s">
        <v>110</v>
      </c>
      <c r="Q19" s="12">
        <v>31</v>
      </c>
      <c r="R19" s="7" t="s">
        <v>111</v>
      </c>
      <c r="S19" s="7" t="s">
        <v>112</v>
      </c>
      <c r="T19" s="7" t="s">
        <v>113</v>
      </c>
      <c r="U19" s="7" t="s">
        <v>423</v>
      </c>
      <c r="V19" s="7" t="s">
        <v>441</v>
      </c>
      <c r="W19" s="7" t="s">
        <v>93</v>
      </c>
      <c r="X19" s="21">
        <f t="shared" si="0"/>
        <v>0.35483870967741937</v>
      </c>
      <c r="Y19" s="30" t="s">
        <v>442</v>
      </c>
    </row>
    <row r="20" spans="1:25" s="7" customFormat="1" ht="60" x14ac:dyDescent="0.25">
      <c r="A20" s="7" t="s">
        <v>79</v>
      </c>
      <c r="B20" s="7" t="s">
        <v>443</v>
      </c>
      <c r="C20" s="7" t="s">
        <v>104</v>
      </c>
      <c r="D20" s="7" t="s">
        <v>105</v>
      </c>
      <c r="E20" s="7" t="s">
        <v>427</v>
      </c>
      <c r="F20" s="7" t="s">
        <v>428</v>
      </c>
      <c r="G20" s="7" t="s">
        <v>85</v>
      </c>
      <c r="H20" s="7" t="s">
        <v>85</v>
      </c>
      <c r="I20" s="7" t="s">
        <v>63</v>
      </c>
      <c r="J20" s="7" t="s">
        <v>85</v>
      </c>
      <c r="K20" s="7" t="s">
        <v>85</v>
      </c>
      <c r="L20" s="7" t="s">
        <v>63</v>
      </c>
      <c r="M20" s="7" t="s">
        <v>86</v>
      </c>
      <c r="N20" s="7" t="s">
        <v>87</v>
      </c>
      <c r="O20" s="7" t="s">
        <v>109</v>
      </c>
      <c r="P20" s="7" t="s">
        <v>110</v>
      </c>
      <c r="Q20" s="12">
        <v>31</v>
      </c>
      <c r="R20" s="7" t="s">
        <v>111</v>
      </c>
      <c r="S20" s="7" t="s">
        <v>112</v>
      </c>
      <c r="T20" s="7" t="s">
        <v>113</v>
      </c>
      <c r="U20" s="7" t="s">
        <v>429</v>
      </c>
      <c r="V20" s="7" t="s">
        <v>441</v>
      </c>
      <c r="W20" s="7" t="s">
        <v>93</v>
      </c>
      <c r="X20" s="21">
        <f t="shared" si="0"/>
        <v>0.35483870967741937</v>
      </c>
      <c r="Y20" s="30" t="s">
        <v>444</v>
      </c>
    </row>
    <row r="21" spans="1:25" x14ac:dyDescent="0.25">
      <c r="A21" s="7" t="s">
        <v>79</v>
      </c>
      <c r="B21" s="7" t="s">
        <v>481</v>
      </c>
      <c r="C21" s="7" t="s">
        <v>482</v>
      </c>
      <c r="D21" s="7" t="s">
        <v>483</v>
      </c>
      <c r="E21" s="7" t="s">
        <v>83</v>
      </c>
      <c r="F21" s="7" t="s">
        <v>84</v>
      </c>
      <c r="G21" s="7" t="s">
        <v>61</v>
      </c>
      <c r="H21" s="7" t="s">
        <v>85</v>
      </c>
      <c r="I21" s="7" t="s">
        <v>85</v>
      </c>
      <c r="J21" s="7" t="s">
        <v>85</v>
      </c>
      <c r="K21" s="7" t="s">
        <v>85</v>
      </c>
      <c r="L21" s="7" t="s">
        <v>61</v>
      </c>
      <c r="M21" s="7" t="s">
        <v>237</v>
      </c>
      <c r="N21" s="7" t="s">
        <v>123</v>
      </c>
      <c r="O21" s="7" t="s">
        <v>366</v>
      </c>
      <c r="P21" s="7" t="s">
        <v>451</v>
      </c>
      <c r="Q21" s="4">
        <v>30</v>
      </c>
      <c r="R21" s="7" t="s">
        <v>111</v>
      </c>
      <c r="S21" s="7" t="s">
        <v>244</v>
      </c>
      <c r="T21" s="7" t="s">
        <v>113</v>
      </c>
      <c r="U21" s="7" t="s">
        <v>85</v>
      </c>
      <c r="V21" s="7" t="s">
        <v>85</v>
      </c>
      <c r="W21" s="7" t="s">
        <v>93</v>
      </c>
      <c r="X21" s="21">
        <f t="shared" si="0"/>
        <v>0.33333333333333331</v>
      </c>
    </row>
    <row r="22" spans="1:25" x14ac:dyDescent="0.25">
      <c r="A22" s="7" t="s">
        <v>1114</v>
      </c>
      <c r="B22" s="7" t="s">
        <v>1219</v>
      </c>
      <c r="C22" s="7" t="s">
        <v>267</v>
      </c>
      <c r="D22" s="7" t="s">
        <v>1220</v>
      </c>
      <c r="E22" s="7" t="s">
        <v>83</v>
      </c>
      <c r="F22" s="7" t="s">
        <v>84</v>
      </c>
      <c r="G22" s="7" t="s">
        <v>61</v>
      </c>
      <c r="H22" s="7" t="s">
        <v>85</v>
      </c>
      <c r="I22" s="7" t="s">
        <v>85</v>
      </c>
      <c r="J22" s="7" t="s">
        <v>85</v>
      </c>
      <c r="K22" s="7" t="s">
        <v>85</v>
      </c>
      <c r="L22" s="7" t="s">
        <v>61</v>
      </c>
      <c r="M22" s="7" t="s">
        <v>98</v>
      </c>
      <c r="N22" s="7" t="s">
        <v>365</v>
      </c>
      <c r="O22" s="7" t="s">
        <v>109</v>
      </c>
      <c r="P22" s="7" t="s">
        <v>110</v>
      </c>
      <c r="Q22" s="4">
        <v>31</v>
      </c>
      <c r="R22" s="7" t="s">
        <v>111</v>
      </c>
      <c r="S22" s="7" t="s">
        <v>422</v>
      </c>
      <c r="T22" s="7" t="s">
        <v>113</v>
      </c>
      <c r="W22" s="7" t="s">
        <v>93</v>
      </c>
      <c r="X22" s="21">
        <f t="shared" si="0"/>
        <v>6.4516129032258063E-2</v>
      </c>
    </row>
    <row r="23" spans="1:25" x14ac:dyDescent="0.25">
      <c r="A23" s="7" t="s">
        <v>1153</v>
      </c>
      <c r="B23" s="7" t="s">
        <v>1221</v>
      </c>
      <c r="C23" s="7" t="s">
        <v>1007</v>
      </c>
      <c r="D23" s="7" t="s">
        <v>1222</v>
      </c>
      <c r="E23" s="7" t="s">
        <v>83</v>
      </c>
      <c r="F23" s="7" t="s">
        <v>84</v>
      </c>
      <c r="G23" s="7" t="s">
        <v>85</v>
      </c>
      <c r="H23" s="7" t="s">
        <v>85</v>
      </c>
      <c r="I23" s="7" t="s">
        <v>63</v>
      </c>
      <c r="J23" s="7" t="s">
        <v>85</v>
      </c>
      <c r="K23" s="7" t="s">
        <v>85</v>
      </c>
      <c r="L23" s="7" t="s">
        <v>63</v>
      </c>
      <c r="M23" s="7" t="s">
        <v>98</v>
      </c>
      <c r="N23" s="7" t="s">
        <v>99</v>
      </c>
      <c r="O23" s="7" t="s">
        <v>366</v>
      </c>
      <c r="P23" s="7" t="s">
        <v>451</v>
      </c>
      <c r="Q23" s="12">
        <v>30</v>
      </c>
      <c r="R23" s="7" t="s">
        <v>222</v>
      </c>
      <c r="S23" s="7" t="s">
        <v>447</v>
      </c>
      <c r="T23" s="7" t="s">
        <v>113</v>
      </c>
      <c r="U23" s="7" t="s">
        <v>85</v>
      </c>
      <c r="V23" s="7" t="s">
        <v>85</v>
      </c>
      <c r="W23" s="7" t="s">
        <v>93</v>
      </c>
      <c r="X23" s="21">
        <f t="shared" si="0"/>
        <v>0.2</v>
      </c>
      <c r="Y23" s="30"/>
    </row>
    <row r="24" spans="1:25" x14ac:dyDescent="0.25">
      <c r="A24" s="7" t="s">
        <v>1114</v>
      </c>
      <c r="B24" s="7" t="s">
        <v>1215</v>
      </c>
      <c r="C24" s="7" t="s">
        <v>1216</v>
      </c>
      <c r="D24" s="7" t="s">
        <v>662</v>
      </c>
      <c r="E24" s="7" t="s">
        <v>83</v>
      </c>
      <c r="F24" s="7" t="s">
        <v>84</v>
      </c>
      <c r="G24" s="7" t="s">
        <v>61</v>
      </c>
      <c r="H24" s="7" t="s">
        <v>85</v>
      </c>
      <c r="I24" s="7" t="s">
        <v>85</v>
      </c>
      <c r="J24" s="7" t="s">
        <v>85</v>
      </c>
      <c r="K24" s="7" t="s">
        <v>85</v>
      </c>
      <c r="L24" s="7" t="s">
        <v>61</v>
      </c>
      <c r="M24" s="7" t="s">
        <v>237</v>
      </c>
      <c r="N24" s="7" t="s">
        <v>123</v>
      </c>
      <c r="O24" s="7" t="s">
        <v>366</v>
      </c>
      <c r="P24" s="7" t="s">
        <v>451</v>
      </c>
      <c r="Q24" s="4">
        <v>30</v>
      </c>
      <c r="R24" s="7" t="s">
        <v>222</v>
      </c>
      <c r="S24" s="7" t="s">
        <v>127</v>
      </c>
      <c r="T24" s="7" t="s">
        <v>113</v>
      </c>
      <c r="W24" s="7" t="s">
        <v>93</v>
      </c>
      <c r="X24" s="21">
        <f t="shared" si="0"/>
        <v>0.16666666666666666</v>
      </c>
    </row>
    <row r="25" spans="1:25" x14ac:dyDescent="0.25">
      <c r="A25" s="7" t="s">
        <v>1114</v>
      </c>
      <c r="B25" s="7" t="s">
        <v>1211</v>
      </c>
      <c r="C25" s="7" t="s">
        <v>482</v>
      </c>
      <c r="D25" s="7" t="s">
        <v>1212</v>
      </c>
      <c r="E25" s="7" t="s">
        <v>83</v>
      </c>
      <c r="F25" s="7" t="s">
        <v>84</v>
      </c>
      <c r="G25" s="7" t="s">
        <v>85</v>
      </c>
      <c r="H25" s="7" t="s">
        <v>85</v>
      </c>
      <c r="I25" s="7" t="s">
        <v>85</v>
      </c>
      <c r="J25" s="7" t="s">
        <v>64</v>
      </c>
      <c r="K25" s="7" t="s">
        <v>85</v>
      </c>
      <c r="L25" s="7" t="s">
        <v>64</v>
      </c>
      <c r="M25" s="7" t="s">
        <v>1213</v>
      </c>
      <c r="N25" s="7" t="s">
        <v>349</v>
      </c>
      <c r="O25" s="7" t="s">
        <v>366</v>
      </c>
      <c r="P25" s="7" t="s">
        <v>451</v>
      </c>
      <c r="Q25" s="12">
        <v>30</v>
      </c>
      <c r="R25" s="7" t="s">
        <v>242</v>
      </c>
      <c r="S25" s="7" t="s">
        <v>309</v>
      </c>
      <c r="T25" s="7" t="s">
        <v>113</v>
      </c>
      <c r="W25" s="7" t="s">
        <v>93</v>
      </c>
      <c r="X25" s="21">
        <f t="shared" si="0"/>
        <v>0.73333333333333328</v>
      </c>
    </row>
    <row r="26" spans="1:25" x14ac:dyDescent="0.25">
      <c r="A26" s="7" t="s">
        <v>79</v>
      </c>
      <c r="B26" s="7" t="s">
        <v>164</v>
      </c>
      <c r="C26" s="7" t="s">
        <v>165</v>
      </c>
      <c r="D26" s="7" t="s">
        <v>166</v>
      </c>
      <c r="E26" s="7" t="s">
        <v>83</v>
      </c>
      <c r="F26" s="7" t="s">
        <v>106</v>
      </c>
      <c r="G26" s="7" t="s">
        <v>61</v>
      </c>
      <c r="H26" s="7" t="s">
        <v>85</v>
      </c>
      <c r="I26" s="7" t="s">
        <v>63</v>
      </c>
      <c r="J26" s="7" t="s">
        <v>85</v>
      </c>
      <c r="K26" s="7" t="s">
        <v>65</v>
      </c>
      <c r="L26" s="7" t="s">
        <v>355</v>
      </c>
      <c r="M26" s="7" t="s">
        <v>167</v>
      </c>
      <c r="N26" s="7" t="s">
        <v>168</v>
      </c>
      <c r="O26" s="7" t="s">
        <v>109</v>
      </c>
      <c r="P26" s="7" t="s">
        <v>110</v>
      </c>
      <c r="Q26" s="12">
        <v>31</v>
      </c>
      <c r="R26" s="7" t="s">
        <v>242</v>
      </c>
      <c r="S26" s="7" t="s">
        <v>259</v>
      </c>
      <c r="T26" s="7" t="s">
        <v>113</v>
      </c>
      <c r="U26" s="7" t="s">
        <v>85</v>
      </c>
      <c r="V26" s="7" t="s">
        <v>85</v>
      </c>
      <c r="W26" s="7" t="s">
        <v>93</v>
      </c>
      <c r="X26" s="21">
        <f t="shared" si="0"/>
        <v>0.41935483870967744</v>
      </c>
      <c r="Y26" s="30"/>
    </row>
    <row r="27" spans="1:25" x14ac:dyDescent="0.25">
      <c r="A27" s="7" t="s">
        <v>79</v>
      </c>
      <c r="B27" s="7" t="s">
        <v>463</v>
      </c>
      <c r="C27" s="7" t="s">
        <v>165</v>
      </c>
      <c r="D27" s="7" t="s">
        <v>166</v>
      </c>
      <c r="E27" s="7" t="s">
        <v>427</v>
      </c>
      <c r="F27" s="7" t="s">
        <v>84</v>
      </c>
      <c r="G27" s="7" t="s">
        <v>85</v>
      </c>
      <c r="H27" s="7" t="s">
        <v>85</v>
      </c>
      <c r="I27" s="7" t="s">
        <v>63</v>
      </c>
      <c r="J27" s="7" t="s">
        <v>85</v>
      </c>
      <c r="K27" s="7" t="s">
        <v>85</v>
      </c>
      <c r="L27" s="7" t="s">
        <v>63</v>
      </c>
      <c r="M27" s="7" t="s">
        <v>464</v>
      </c>
      <c r="N27" s="7" t="s">
        <v>365</v>
      </c>
      <c r="O27" s="7" t="s">
        <v>109</v>
      </c>
      <c r="P27" s="7" t="s">
        <v>110</v>
      </c>
      <c r="Q27" s="12">
        <v>31</v>
      </c>
      <c r="R27" s="7" t="s">
        <v>242</v>
      </c>
      <c r="S27" s="7" t="s">
        <v>259</v>
      </c>
      <c r="T27" s="7" t="s">
        <v>113</v>
      </c>
      <c r="U27" s="7" t="s">
        <v>85</v>
      </c>
      <c r="V27" s="7" t="s">
        <v>85</v>
      </c>
      <c r="W27" s="7" t="s">
        <v>93</v>
      </c>
      <c r="X27" s="21">
        <f t="shared" si="0"/>
        <v>0.41935483870967744</v>
      </c>
      <c r="Y27" s="30"/>
    </row>
    <row r="28" spans="1:25" x14ac:dyDescent="0.25">
      <c r="A28" s="7" t="s">
        <v>1153</v>
      </c>
      <c r="B28" s="7" t="s">
        <v>1239</v>
      </c>
      <c r="C28" s="7" t="s">
        <v>468</v>
      </c>
      <c r="D28" s="7" t="s">
        <v>1240</v>
      </c>
      <c r="E28" s="7" t="s">
        <v>83</v>
      </c>
      <c r="F28" s="7" t="s">
        <v>106</v>
      </c>
      <c r="G28" s="7" t="s">
        <v>85</v>
      </c>
      <c r="H28" s="7" t="s">
        <v>85</v>
      </c>
      <c r="I28" s="7" t="s">
        <v>63</v>
      </c>
      <c r="J28" s="7" t="s">
        <v>85</v>
      </c>
      <c r="K28" s="7" t="s">
        <v>85</v>
      </c>
      <c r="L28" s="7" t="s">
        <v>63</v>
      </c>
      <c r="M28" s="7" t="s">
        <v>237</v>
      </c>
      <c r="N28" s="7" t="s">
        <v>123</v>
      </c>
      <c r="O28" s="7" t="s">
        <v>202</v>
      </c>
      <c r="P28" s="7" t="s">
        <v>457</v>
      </c>
      <c r="Q28" s="12">
        <v>15</v>
      </c>
      <c r="R28" s="7" t="s">
        <v>242</v>
      </c>
      <c r="S28" s="7" t="s">
        <v>259</v>
      </c>
      <c r="T28" s="7" t="s">
        <v>113</v>
      </c>
      <c r="U28" s="7" t="s">
        <v>85</v>
      </c>
      <c r="V28" s="7" t="s">
        <v>85</v>
      </c>
      <c r="W28" s="7" t="s">
        <v>93</v>
      </c>
      <c r="X28" s="21">
        <f t="shared" si="0"/>
        <v>0.8666666666666667</v>
      </c>
      <c r="Y28" s="30"/>
    </row>
    <row r="29" spans="1:25" x14ac:dyDescent="0.25">
      <c r="A29" s="7" t="s">
        <v>1114</v>
      </c>
      <c r="B29" s="7" t="s">
        <v>1205</v>
      </c>
      <c r="C29" s="7" t="s">
        <v>468</v>
      </c>
      <c r="D29" s="7" t="s">
        <v>1196</v>
      </c>
      <c r="E29" s="7" t="s">
        <v>83</v>
      </c>
      <c r="F29" s="7" t="s">
        <v>106</v>
      </c>
      <c r="G29" s="7" t="s">
        <v>85</v>
      </c>
      <c r="H29" s="7" t="s">
        <v>85</v>
      </c>
      <c r="I29" s="7" t="s">
        <v>63</v>
      </c>
      <c r="J29" s="7" t="s">
        <v>85</v>
      </c>
      <c r="K29" s="7" t="s">
        <v>85</v>
      </c>
      <c r="L29" s="7" t="s">
        <v>63</v>
      </c>
      <c r="M29" s="7" t="s">
        <v>464</v>
      </c>
      <c r="N29" s="7" t="s">
        <v>472</v>
      </c>
      <c r="O29" s="7" t="s">
        <v>202</v>
      </c>
      <c r="P29" s="7" t="s">
        <v>457</v>
      </c>
      <c r="Q29" s="12">
        <v>15</v>
      </c>
      <c r="R29" s="7" t="s">
        <v>242</v>
      </c>
      <c r="S29" s="7" t="s">
        <v>300</v>
      </c>
      <c r="T29" s="7" t="s">
        <v>113</v>
      </c>
      <c r="W29" s="7" t="s">
        <v>93</v>
      </c>
      <c r="X29" s="21">
        <f t="shared" si="0"/>
        <v>0.8</v>
      </c>
    </row>
    <row r="30" spans="1:25" x14ac:dyDescent="0.25">
      <c r="A30" s="7" t="s">
        <v>1153</v>
      </c>
      <c r="B30" s="7" t="s">
        <v>1241</v>
      </c>
      <c r="C30" s="7" t="s">
        <v>468</v>
      </c>
      <c r="D30" s="7" t="s">
        <v>116</v>
      </c>
      <c r="E30" s="7" t="s">
        <v>83</v>
      </c>
      <c r="F30" s="7" t="s">
        <v>84</v>
      </c>
      <c r="G30" s="7" t="s">
        <v>85</v>
      </c>
      <c r="H30" s="7" t="s">
        <v>85</v>
      </c>
      <c r="I30" s="7" t="s">
        <v>85</v>
      </c>
      <c r="J30" s="7" t="s">
        <v>64</v>
      </c>
      <c r="K30" s="7" t="s">
        <v>85</v>
      </c>
      <c r="L30" s="7" t="s">
        <v>64</v>
      </c>
      <c r="M30" s="7" t="s">
        <v>237</v>
      </c>
      <c r="N30" s="7" t="s">
        <v>123</v>
      </c>
      <c r="O30" s="7" t="s">
        <v>202</v>
      </c>
      <c r="P30" s="7" t="s">
        <v>457</v>
      </c>
      <c r="Q30" s="12">
        <v>15</v>
      </c>
      <c r="R30" s="7" t="s">
        <v>242</v>
      </c>
      <c r="S30" s="7" t="s">
        <v>244</v>
      </c>
      <c r="T30" s="7" t="s">
        <v>113</v>
      </c>
      <c r="U30" s="7" t="s">
        <v>85</v>
      </c>
      <c r="V30" s="7" t="s">
        <v>85</v>
      </c>
      <c r="W30" s="7" t="s">
        <v>93</v>
      </c>
      <c r="X30" s="21">
        <f t="shared" si="0"/>
        <v>0.66666666666666663</v>
      </c>
      <c r="Y30" s="30"/>
    </row>
    <row r="31" spans="1:25" x14ac:dyDescent="0.25">
      <c r="A31" s="7" t="s">
        <v>79</v>
      </c>
      <c r="B31" s="7" t="s">
        <v>475</v>
      </c>
      <c r="C31" s="7" t="s">
        <v>468</v>
      </c>
      <c r="D31" s="7" t="s">
        <v>476</v>
      </c>
      <c r="E31" s="7" t="s">
        <v>83</v>
      </c>
      <c r="F31" s="7" t="s">
        <v>84</v>
      </c>
      <c r="G31" s="7" t="s">
        <v>61</v>
      </c>
      <c r="H31" s="7" t="s">
        <v>85</v>
      </c>
      <c r="I31" s="7" t="s">
        <v>85</v>
      </c>
      <c r="J31" s="7" t="s">
        <v>85</v>
      </c>
      <c r="K31" s="7" t="s">
        <v>85</v>
      </c>
      <c r="L31" s="7" t="s">
        <v>61</v>
      </c>
      <c r="M31" s="7" t="s">
        <v>237</v>
      </c>
      <c r="N31" s="7" t="s">
        <v>123</v>
      </c>
      <c r="O31" s="7" t="s">
        <v>202</v>
      </c>
      <c r="P31" s="7" t="s">
        <v>434</v>
      </c>
      <c r="Q31" s="4">
        <v>15</v>
      </c>
      <c r="R31" s="7" t="s">
        <v>242</v>
      </c>
      <c r="S31" s="7" t="s">
        <v>249</v>
      </c>
      <c r="T31" s="7" t="s">
        <v>113</v>
      </c>
      <c r="U31" s="7" t="s">
        <v>85</v>
      </c>
      <c r="V31" s="7" t="s">
        <v>85</v>
      </c>
      <c r="W31" s="7" t="s">
        <v>93</v>
      </c>
      <c r="X31" s="21">
        <f t="shared" si="0"/>
        <v>0.6</v>
      </c>
    </row>
    <row r="32" spans="1:25" x14ac:dyDescent="0.25">
      <c r="A32" s="7" t="s">
        <v>1114</v>
      </c>
      <c r="B32" s="7" t="s">
        <v>1206</v>
      </c>
      <c r="C32" s="7" t="s">
        <v>468</v>
      </c>
      <c r="D32" s="7" t="s">
        <v>1207</v>
      </c>
      <c r="E32" s="7" t="s">
        <v>83</v>
      </c>
      <c r="F32" s="7" t="s">
        <v>84</v>
      </c>
      <c r="G32" s="7" t="s">
        <v>61</v>
      </c>
      <c r="H32" s="7" t="s">
        <v>85</v>
      </c>
      <c r="I32" s="7" t="s">
        <v>85</v>
      </c>
      <c r="J32" s="7" t="s">
        <v>85</v>
      </c>
      <c r="K32" s="7" t="s">
        <v>85</v>
      </c>
      <c r="L32" s="7" t="s">
        <v>61</v>
      </c>
      <c r="M32" s="7" t="s">
        <v>237</v>
      </c>
      <c r="N32" s="7" t="s">
        <v>123</v>
      </c>
      <c r="O32" s="7" t="s">
        <v>202</v>
      </c>
      <c r="P32" s="7" t="s">
        <v>434</v>
      </c>
      <c r="Q32" s="12">
        <v>15</v>
      </c>
      <c r="R32" s="7" t="s">
        <v>242</v>
      </c>
      <c r="S32" s="7" t="s">
        <v>249</v>
      </c>
      <c r="T32" s="7" t="s">
        <v>113</v>
      </c>
      <c r="W32" s="7" t="s">
        <v>93</v>
      </c>
      <c r="X32" s="21">
        <f t="shared" si="0"/>
        <v>0.6</v>
      </c>
    </row>
    <row r="33" spans="1:25" x14ac:dyDescent="0.25">
      <c r="A33" s="7" t="s">
        <v>1153</v>
      </c>
      <c r="B33" s="7" t="s">
        <v>1242</v>
      </c>
      <c r="C33" s="7" t="s">
        <v>468</v>
      </c>
      <c r="D33" s="7" t="s">
        <v>1243</v>
      </c>
      <c r="E33" s="7" t="s">
        <v>83</v>
      </c>
      <c r="F33" s="7" t="s">
        <v>84</v>
      </c>
      <c r="G33" s="7" t="s">
        <v>85</v>
      </c>
      <c r="H33" s="7" t="s">
        <v>62</v>
      </c>
      <c r="I33" s="7" t="s">
        <v>85</v>
      </c>
      <c r="J33" s="7" t="s">
        <v>85</v>
      </c>
      <c r="K33" s="7" t="s">
        <v>85</v>
      </c>
      <c r="L33" s="7" t="s">
        <v>62</v>
      </c>
      <c r="M33" s="7" t="s">
        <v>237</v>
      </c>
      <c r="N33" s="7" t="s">
        <v>123</v>
      </c>
      <c r="O33" s="7" t="s">
        <v>202</v>
      </c>
      <c r="P33" s="7" t="s">
        <v>434</v>
      </c>
      <c r="Q33" s="12">
        <v>15</v>
      </c>
      <c r="R33" s="7" t="s">
        <v>242</v>
      </c>
      <c r="S33" s="7" t="s">
        <v>209</v>
      </c>
      <c r="T33" s="7" t="s">
        <v>113</v>
      </c>
      <c r="U33" s="7" t="s">
        <v>85</v>
      </c>
      <c r="V33" s="7" t="s">
        <v>85</v>
      </c>
      <c r="W33" s="7" t="s">
        <v>93</v>
      </c>
      <c r="X33" s="21">
        <f t="shared" si="0"/>
        <v>0.53333333333333333</v>
      </c>
      <c r="Y33" s="30"/>
    </row>
    <row r="34" spans="1:25" x14ac:dyDescent="0.25">
      <c r="A34" s="7" t="s">
        <v>79</v>
      </c>
      <c r="B34" s="7" t="s">
        <v>477</v>
      </c>
      <c r="C34" s="7" t="s">
        <v>468</v>
      </c>
      <c r="D34" s="7" t="s">
        <v>478</v>
      </c>
      <c r="E34" s="7" t="s">
        <v>83</v>
      </c>
      <c r="F34" s="7" t="s">
        <v>84</v>
      </c>
      <c r="G34" s="7" t="s">
        <v>85</v>
      </c>
      <c r="H34" s="7" t="s">
        <v>85</v>
      </c>
      <c r="I34" s="7" t="s">
        <v>85</v>
      </c>
      <c r="J34" s="7" t="s">
        <v>64</v>
      </c>
      <c r="K34" s="7" t="s">
        <v>85</v>
      </c>
      <c r="L34" s="7" t="s">
        <v>64</v>
      </c>
      <c r="M34" s="7" t="s">
        <v>237</v>
      </c>
      <c r="N34" s="7" t="s">
        <v>123</v>
      </c>
      <c r="O34" s="7" t="s">
        <v>202</v>
      </c>
      <c r="P34" s="7" t="s">
        <v>434</v>
      </c>
      <c r="Q34" s="4">
        <v>15</v>
      </c>
      <c r="R34" s="7" t="s">
        <v>242</v>
      </c>
      <c r="S34" s="7" t="s">
        <v>209</v>
      </c>
      <c r="T34" s="7" t="s">
        <v>113</v>
      </c>
      <c r="U34" s="7" t="s">
        <v>85</v>
      </c>
      <c r="V34" s="7" t="s">
        <v>85</v>
      </c>
      <c r="W34" s="7" t="s">
        <v>93</v>
      </c>
      <c r="X34" s="21">
        <f t="shared" si="0"/>
        <v>0.53333333333333333</v>
      </c>
    </row>
    <row r="35" spans="1:25" x14ac:dyDescent="0.25">
      <c r="A35" s="7" t="s">
        <v>1114</v>
      </c>
      <c r="B35" s="7" t="s">
        <v>1200</v>
      </c>
      <c r="C35" s="7" t="s">
        <v>1019</v>
      </c>
      <c r="D35" s="7" t="s">
        <v>1003</v>
      </c>
      <c r="E35" s="7" t="s">
        <v>83</v>
      </c>
      <c r="F35" s="7" t="s">
        <v>106</v>
      </c>
      <c r="G35" s="7" t="s">
        <v>85</v>
      </c>
      <c r="H35" s="7" t="s">
        <v>62</v>
      </c>
      <c r="I35" s="7" t="s">
        <v>85</v>
      </c>
      <c r="J35" s="7" t="s">
        <v>64</v>
      </c>
      <c r="K35" s="7" t="s">
        <v>85</v>
      </c>
      <c r="L35" s="7" t="s">
        <v>347</v>
      </c>
      <c r="M35" s="7" t="s">
        <v>107</v>
      </c>
      <c r="N35" s="7" t="s">
        <v>660</v>
      </c>
      <c r="O35" s="7" t="s">
        <v>202</v>
      </c>
      <c r="P35" s="7" t="s">
        <v>434</v>
      </c>
      <c r="Q35" s="12">
        <v>15</v>
      </c>
      <c r="R35" s="7" t="s">
        <v>242</v>
      </c>
      <c r="S35" s="7" t="s">
        <v>251</v>
      </c>
      <c r="T35" s="7" t="s">
        <v>113</v>
      </c>
      <c r="W35" s="7" t="s">
        <v>93</v>
      </c>
      <c r="X35" s="21">
        <f t="shared" ref="X35:X64" si="1">S35/Q35</f>
        <v>0.46666666666666667</v>
      </c>
    </row>
    <row r="36" spans="1:25" x14ac:dyDescent="0.25">
      <c r="A36" s="7" t="s">
        <v>1153</v>
      </c>
      <c r="B36" s="7" t="s">
        <v>1227</v>
      </c>
      <c r="C36" s="7" t="s">
        <v>192</v>
      </c>
      <c r="D36" s="7" t="s">
        <v>1228</v>
      </c>
      <c r="E36" s="7" t="s">
        <v>83</v>
      </c>
      <c r="F36" s="7" t="s">
        <v>84</v>
      </c>
      <c r="G36" s="7" t="s">
        <v>61</v>
      </c>
      <c r="H36" s="7" t="s">
        <v>85</v>
      </c>
      <c r="I36" s="7" t="s">
        <v>85</v>
      </c>
      <c r="J36" s="7" t="s">
        <v>85</v>
      </c>
      <c r="K36" s="7" t="s">
        <v>85</v>
      </c>
      <c r="L36" s="7" t="s">
        <v>61</v>
      </c>
      <c r="M36" s="7" t="s">
        <v>237</v>
      </c>
      <c r="N36" s="7" t="s">
        <v>123</v>
      </c>
      <c r="O36" s="7" t="s">
        <v>202</v>
      </c>
      <c r="P36" s="7" t="s">
        <v>457</v>
      </c>
      <c r="Q36" s="12">
        <v>15</v>
      </c>
      <c r="R36" s="7" t="s">
        <v>242</v>
      </c>
      <c r="S36" s="7" t="s">
        <v>447</v>
      </c>
      <c r="T36" s="7" t="s">
        <v>113</v>
      </c>
      <c r="U36" s="7" t="s">
        <v>85</v>
      </c>
      <c r="V36" s="7" t="s">
        <v>85</v>
      </c>
      <c r="W36" s="7" t="s">
        <v>93</v>
      </c>
      <c r="X36" s="21">
        <f t="shared" si="1"/>
        <v>0.4</v>
      </c>
      <c r="Y36" s="30"/>
    </row>
    <row r="37" spans="1:25" x14ac:dyDescent="0.25">
      <c r="A37" s="7" t="s">
        <v>79</v>
      </c>
      <c r="B37" s="7" t="s">
        <v>467</v>
      </c>
      <c r="C37" s="7" t="s">
        <v>468</v>
      </c>
      <c r="D37" s="7" t="s">
        <v>469</v>
      </c>
      <c r="E37" s="7" t="s">
        <v>83</v>
      </c>
      <c r="F37" s="7" t="s">
        <v>84</v>
      </c>
      <c r="G37" s="7" t="s">
        <v>85</v>
      </c>
      <c r="H37" s="7" t="s">
        <v>85</v>
      </c>
      <c r="I37" s="7" t="s">
        <v>63</v>
      </c>
      <c r="J37" s="7" t="s">
        <v>85</v>
      </c>
      <c r="K37" s="7" t="s">
        <v>85</v>
      </c>
      <c r="L37" s="7" t="s">
        <v>63</v>
      </c>
      <c r="M37" s="7" t="s">
        <v>237</v>
      </c>
      <c r="N37" s="7" t="s">
        <v>123</v>
      </c>
      <c r="O37" s="7" t="s">
        <v>202</v>
      </c>
      <c r="P37" s="7" t="s">
        <v>434</v>
      </c>
      <c r="Q37" s="12">
        <v>15</v>
      </c>
      <c r="R37" s="7" t="s">
        <v>242</v>
      </c>
      <c r="S37" s="7" t="s">
        <v>447</v>
      </c>
      <c r="T37" s="7" t="s">
        <v>113</v>
      </c>
      <c r="U37" s="7" t="s">
        <v>85</v>
      </c>
      <c r="V37" s="7" t="s">
        <v>85</v>
      </c>
      <c r="W37" s="7" t="s">
        <v>93</v>
      </c>
      <c r="X37" s="21">
        <f t="shared" si="1"/>
        <v>0.4</v>
      </c>
      <c r="Y37" s="30"/>
    </row>
    <row r="38" spans="1:25" x14ac:dyDescent="0.25">
      <c r="A38" s="7" t="s">
        <v>79</v>
      </c>
      <c r="B38" s="7" t="s">
        <v>470</v>
      </c>
      <c r="C38" s="7" t="s">
        <v>468</v>
      </c>
      <c r="D38" s="7" t="s">
        <v>471</v>
      </c>
      <c r="E38" s="7" t="s">
        <v>83</v>
      </c>
      <c r="F38" s="7" t="s">
        <v>106</v>
      </c>
      <c r="G38" s="7" t="s">
        <v>85</v>
      </c>
      <c r="H38" s="7" t="s">
        <v>62</v>
      </c>
      <c r="I38" s="7" t="s">
        <v>85</v>
      </c>
      <c r="J38" s="7" t="s">
        <v>85</v>
      </c>
      <c r="K38" s="7" t="s">
        <v>85</v>
      </c>
      <c r="L38" s="7" t="s">
        <v>62</v>
      </c>
      <c r="M38" s="7" t="s">
        <v>464</v>
      </c>
      <c r="N38" s="7" t="s">
        <v>472</v>
      </c>
      <c r="O38" s="7" t="s">
        <v>202</v>
      </c>
      <c r="P38" s="7" t="s">
        <v>457</v>
      </c>
      <c r="Q38" s="12">
        <v>15</v>
      </c>
      <c r="R38" s="7" t="s">
        <v>242</v>
      </c>
      <c r="S38" s="7" t="s">
        <v>447</v>
      </c>
      <c r="T38" s="7" t="s">
        <v>113</v>
      </c>
      <c r="U38" s="7" t="s">
        <v>85</v>
      </c>
      <c r="V38" s="7" t="s">
        <v>85</v>
      </c>
      <c r="W38" s="7" t="s">
        <v>93</v>
      </c>
      <c r="X38" s="21">
        <f t="shared" si="1"/>
        <v>0.4</v>
      </c>
      <c r="Y38" s="30"/>
    </row>
    <row r="39" spans="1:25" x14ac:dyDescent="0.25">
      <c r="A39" s="7" t="s">
        <v>1114</v>
      </c>
      <c r="B39" s="7" t="s">
        <v>1197</v>
      </c>
      <c r="C39" s="7" t="s">
        <v>1019</v>
      </c>
      <c r="D39" s="7" t="s">
        <v>1198</v>
      </c>
      <c r="E39" s="7" t="s">
        <v>83</v>
      </c>
      <c r="F39" s="7" t="s">
        <v>106</v>
      </c>
      <c r="G39" s="7" t="s">
        <v>85</v>
      </c>
      <c r="H39" s="7" t="s">
        <v>62</v>
      </c>
      <c r="I39" s="7" t="s">
        <v>85</v>
      </c>
      <c r="J39" s="7" t="s">
        <v>64</v>
      </c>
      <c r="K39" s="7" t="s">
        <v>85</v>
      </c>
      <c r="L39" s="7" t="s">
        <v>347</v>
      </c>
      <c r="M39" s="7" t="s">
        <v>438</v>
      </c>
      <c r="N39" s="7" t="s">
        <v>226</v>
      </c>
      <c r="O39" s="7" t="s">
        <v>202</v>
      </c>
      <c r="P39" s="7" t="s">
        <v>434</v>
      </c>
      <c r="Q39" s="12">
        <v>15</v>
      </c>
      <c r="R39" s="7" t="s">
        <v>242</v>
      </c>
      <c r="S39" s="7" t="s">
        <v>127</v>
      </c>
      <c r="T39" s="7" t="s">
        <v>113</v>
      </c>
      <c r="W39" s="7" t="s">
        <v>93</v>
      </c>
      <c r="X39" s="21">
        <f t="shared" si="1"/>
        <v>0.33333333333333331</v>
      </c>
    </row>
    <row r="40" spans="1:25" x14ac:dyDescent="0.25">
      <c r="A40" s="7" t="s">
        <v>1114</v>
      </c>
      <c r="B40" s="7" t="s">
        <v>1199</v>
      </c>
      <c r="C40" s="7" t="s">
        <v>1019</v>
      </c>
      <c r="D40" s="7" t="s">
        <v>1198</v>
      </c>
      <c r="E40" s="7" t="s">
        <v>427</v>
      </c>
      <c r="F40" s="7" t="s">
        <v>428</v>
      </c>
      <c r="G40" s="7" t="s">
        <v>85</v>
      </c>
      <c r="H40" s="7" t="s">
        <v>85</v>
      </c>
      <c r="I40" s="7" t="s">
        <v>85</v>
      </c>
      <c r="J40" s="7" t="s">
        <v>85</v>
      </c>
      <c r="K40" s="7" t="s">
        <v>65</v>
      </c>
      <c r="L40" s="7" t="s">
        <v>65</v>
      </c>
      <c r="M40" s="7" t="s">
        <v>237</v>
      </c>
      <c r="N40" s="7" t="s">
        <v>238</v>
      </c>
      <c r="O40" s="7" t="s">
        <v>202</v>
      </c>
      <c r="P40" s="7" t="s">
        <v>457</v>
      </c>
      <c r="Q40" s="12">
        <v>15</v>
      </c>
      <c r="R40" s="7" t="s">
        <v>242</v>
      </c>
      <c r="S40" s="7" t="s">
        <v>127</v>
      </c>
      <c r="T40" s="7" t="s">
        <v>113</v>
      </c>
      <c r="W40" s="7" t="s">
        <v>93</v>
      </c>
      <c r="X40" s="21">
        <f t="shared" si="1"/>
        <v>0.33333333333333331</v>
      </c>
    </row>
    <row r="41" spans="1:25" x14ac:dyDescent="0.25">
      <c r="A41" s="7" t="s">
        <v>1114</v>
      </c>
      <c r="B41" s="7" t="s">
        <v>1208</v>
      </c>
      <c r="C41" s="7" t="s">
        <v>468</v>
      </c>
      <c r="D41" s="7" t="s">
        <v>1209</v>
      </c>
      <c r="E41" s="7" t="s">
        <v>83</v>
      </c>
      <c r="F41" s="7" t="s">
        <v>1210</v>
      </c>
      <c r="G41" s="7" t="s">
        <v>61</v>
      </c>
      <c r="H41" s="7" t="s">
        <v>85</v>
      </c>
      <c r="I41" s="7" t="s">
        <v>85</v>
      </c>
      <c r="J41" s="7" t="s">
        <v>85</v>
      </c>
      <c r="K41" s="7" t="s">
        <v>85</v>
      </c>
      <c r="L41" s="7" t="s">
        <v>61</v>
      </c>
      <c r="M41" s="7" t="s">
        <v>464</v>
      </c>
      <c r="N41" s="7" t="s">
        <v>472</v>
      </c>
      <c r="O41" s="7" t="s">
        <v>202</v>
      </c>
      <c r="P41" s="7" t="s">
        <v>457</v>
      </c>
      <c r="Q41" s="12">
        <v>15</v>
      </c>
      <c r="R41" s="7" t="s">
        <v>242</v>
      </c>
      <c r="S41" s="7" t="s">
        <v>127</v>
      </c>
      <c r="T41" s="7" t="s">
        <v>113</v>
      </c>
      <c r="W41" s="7" t="s">
        <v>93</v>
      </c>
      <c r="X41" s="21">
        <f t="shared" si="1"/>
        <v>0.33333333333333331</v>
      </c>
    </row>
    <row r="42" spans="1:25" x14ac:dyDescent="0.25">
      <c r="A42" s="7" t="s">
        <v>1114</v>
      </c>
      <c r="B42" s="7" t="s">
        <v>1217</v>
      </c>
      <c r="C42" s="7" t="s">
        <v>485</v>
      </c>
      <c r="D42" s="7" t="s">
        <v>1218</v>
      </c>
      <c r="E42" s="7" t="s">
        <v>83</v>
      </c>
      <c r="F42" s="7" t="s">
        <v>84</v>
      </c>
      <c r="G42" s="7" t="s">
        <v>61</v>
      </c>
      <c r="H42" s="7" t="s">
        <v>85</v>
      </c>
      <c r="I42" s="7" t="s">
        <v>85</v>
      </c>
      <c r="J42" s="7" t="s">
        <v>85</v>
      </c>
      <c r="K42" s="7" t="s">
        <v>85</v>
      </c>
      <c r="L42" s="7" t="s">
        <v>61</v>
      </c>
      <c r="M42" s="7" t="s">
        <v>206</v>
      </c>
      <c r="N42" s="7" t="s">
        <v>108</v>
      </c>
      <c r="O42" s="7" t="s">
        <v>202</v>
      </c>
      <c r="P42" s="7" t="s">
        <v>434</v>
      </c>
      <c r="Q42" s="4">
        <v>15</v>
      </c>
      <c r="R42" s="7" t="s">
        <v>242</v>
      </c>
      <c r="S42" s="7" t="s">
        <v>127</v>
      </c>
      <c r="T42" s="7" t="s">
        <v>113</v>
      </c>
      <c r="W42" s="7" t="s">
        <v>93</v>
      </c>
      <c r="X42" s="21">
        <f t="shared" si="1"/>
        <v>0.33333333333333331</v>
      </c>
    </row>
    <row r="43" spans="1:25" x14ac:dyDescent="0.25">
      <c r="A43" s="7" t="s">
        <v>79</v>
      </c>
      <c r="B43" s="7" t="s">
        <v>431</v>
      </c>
      <c r="C43" s="7" t="s">
        <v>432</v>
      </c>
      <c r="D43" s="7" t="s">
        <v>433</v>
      </c>
      <c r="E43" s="7" t="s">
        <v>427</v>
      </c>
      <c r="F43" s="7" t="s">
        <v>428</v>
      </c>
      <c r="G43" s="7" t="s">
        <v>85</v>
      </c>
      <c r="H43" s="7" t="s">
        <v>85</v>
      </c>
      <c r="I43" s="7" t="s">
        <v>63</v>
      </c>
      <c r="J43" s="7" t="s">
        <v>85</v>
      </c>
      <c r="K43" s="7" t="s">
        <v>85</v>
      </c>
      <c r="L43" s="7" t="s">
        <v>63</v>
      </c>
      <c r="M43" s="7" t="s">
        <v>200</v>
      </c>
      <c r="N43" s="7" t="s">
        <v>201</v>
      </c>
      <c r="O43" s="7" t="s">
        <v>202</v>
      </c>
      <c r="P43" s="7" t="s">
        <v>434</v>
      </c>
      <c r="Q43" s="12">
        <v>15</v>
      </c>
      <c r="R43" s="7" t="s">
        <v>242</v>
      </c>
      <c r="S43" s="7" t="s">
        <v>435</v>
      </c>
      <c r="T43" s="7" t="s">
        <v>113</v>
      </c>
      <c r="U43" s="7" t="s">
        <v>85</v>
      </c>
      <c r="V43" s="7" t="s">
        <v>85</v>
      </c>
      <c r="W43" s="7" t="s">
        <v>93</v>
      </c>
      <c r="X43" s="21">
        <f t="shared" si="1"/>
        <v>0.2</v>
      </c>
      <c r="Y43" s="30"/>
    </row>
    <row r="44" spans="1:25" ht="60" x14ac:dyDescent="0.25">
      <c r="A44" s="7" t="s">
        <v>1153</v>
      </c>
      <c r="B44" s="7" t="s">
        <v>1224</v>
      </c>
      <c r="C44" s="7" t="s">
        <v>192</v>
      </c>
      <c r="D44" s="7" t="s">
        <v>1111</v>
      </c>
      <c r="E44" s="7" t="s">
        <v>83</v>
      </c>
      <c r="F44" s="7" t="s">
        <v>84</v>
      </c>
      <c r="G44" s="7" t="s">
        <v>85</v>
      </c>
      <c r="H44" s="7" t="s">
        <v>85</v>
      </c>
      <c r="I44" s="7" t="s">
        <v>85</v>
      </c>
      <c r="J44" s="7" t="s">
        <v>64</v>
      </c>
      <c r="K44" s="7" t="s">
        <v>85</v>
      </c>
      <c r="L44" s="7" t="s">
        <v>64</v>
      </c>
      <c r="M44" s="7" t="s">
        <v>184</v>
      </c>
      <c r="N44" s="7" t="s">
        <v>692</v>
      </c>
      <c r="O44" s="7" t="s">
        <v>202</v>
      </c>
      <c r="P44" s="7" t="s">
        <v>434</v>
      </c>
      <c r="Q44" s="12">
        <v>15</v>
      </c>
      <c r="R44" s="7" t="s">
        <v>242</v>
      </c>
      <c r="S44" s="7" t="s">
        <v>422</v>
      </c>
      <c r="T44" s="7" t="s">
        <v>113</v>
      </c>
      <c r="U44" s="7" t="s">
        <v>1225</v>
      </c>
      <c r="V44" s="7" t="s">
        <v>441</v>
      </c>
      <c r="W44" s="7" t="s">
        <v>93</v>
      </c>
      <c r="X44" s="21">
        <f t="shared" si="1"/>
        <v>0.13333333333333333</v>
      </c>
      <c r="Y44" s="30" t="s">
        <v>1226</v>
      </c>
    </row>
    <row r="45" spans="1:25" x14ac:dyDescent="0.25">
      <c r="A45" s="7" t="s">
        <v>79</v>
      </c>
      <c r="B45" s="7" t="s">
        <v>473</v>
      </c>
      <c r="C45" s="7" t="s">
        <v>468</v>
      </c>
      <c r="D45" s="7" t="s">
        <v>474</v>
      </c>
      <c r="E45" s="7" t="s">
        <v>83</v>
      </c>
      <c r="F45" s="7" t="s">
        <v>106</v>
      </c>
      <c r="G45" s="7" t="s">
        <v>85</v>
      </c>
      <c r="H45" s="7" t="s">
        <v>85</v>
      </c>
      <c r="I45" s="7" t="s">
        <v>63</v>
      </c>
      <c r="J45" s="7" t="s">
        <v>85</v>
      </c>
      <c r="K45" s="7" t="s">
        <v>85</v>
      </c>
      <c r="L45" s="7" t="s">
        <v>63</v>
      </c>
      <c r="M45" s="7" t="s">
        <v>464</v>
      </c>
      <c r="N45" s="7" t="s">
        <v>472</v>
      </c>
      <c r="O45" s="7" t="s">
        <v>202</v>
      </c>
      <c r="P45" s="7" t="s">
        <v>457</v>
      </c>
      <c r="Q45" s="12">
        <v>15</v>
      </c>
      <c r="R45" s="7" t="s">
        <v>242</v>
      </c>
      <c r="S45" s="7" t="s">
        <v>422</v>
      </c>
      <c r="T45" s="7" t="s">
        <v>113</v>
      </c>
      <c r="U45" s="7" t="s">
        <v>85</v>
      </c>
      <c r="V45" s="7" t="s">
        <v>85</v>
      </c>
      <c r="W45" s="7" t="s">
        <v>93</v>
      </c>
      <c r="X45" s="21">
        <f t="shared" si="1"/>
        <v>0.13333333333333333</v>
      </c>
      <c r="Y45" s="30"/>
    </row>
    <row r="46" spans="1:25" ht="60" x14ac:dyDescent="0.25">
      <c r="A46" s="7" t="s">
        <v>1153</v>
      </c>
      <c r="B46" s="7" t="s">
        <v>1247</v>
      </c>
      <c r="C46" s="7" t="s">
        <v>1248</v>
      </c>
      <c r="D46" s="7" t="s">
        <v>1111</v>
      </c>
      <c r="E46" s="7" t="s">
        <v>83</v>
      </c>
      <c r="F46" s="7" t="s">
        <v>84</v>
      </c>
      <c r="G46" s="7" t="s">
        <v>85</v>
      </c>
      <c r="H46" s="7" t="s">
        <v>85</v>
      </c>
      <c r="I46" s="7" t="s">
        <v>85</v>
      </c>
      <c r="J46" s="7" t="s">
        <v>64</v>
      </c>
      <c r="K46" s="7" t="s">
        <v>85</v>
      </c>
      <c r="L46" s="7" t="s">
        <v>64</v>
      </c>
      <c r="M46" s="7" t="s">
        <v>184</v>
      </c>
      <c r="N46" s="7" t="s">
        <v>692</v>
      </c>
      <c r="O46" s="7" t="s">
        <v>202</v>
      </c>
      <c r="P46" s="7" t="s">
        <v>434</v>
      </c>
      <c r="Q46" s="12">
        <v>15</v>
      </c>
      <c r="R46" s="7" t="s">
        <v>242</v>
      </c>
      <c r="S46" s="7" t="s">
        <v>422</v>
      </c>
      <c r="T46" s="7" t="s">
        <v>113</v>
      </c>
      <c r="U46" s="7" t="s">
        <v>1225</v>
      </c>
      <c r="V46" s="7" t="s">
        <v>424</v>
      </c>
      <c r="W46" s="7" t="s">
        <v>93</v>
      </c>
      <c r="X46" s="21">
        <f t="shared" si="1"/>
        <v>0.13333333333333333</v>
      </c>
      <c r="Y46" s="30" t="s">
        <v>1249</v>
      </c>
    </row>
    <row r="47" spans="1:25" x14ac:dyDescent="0.25">
      <c r="A47" s="7" t="s">
        <v>79</v>
      </c>
      <c r="B47" s="7" t="s">
        <v>458</v>
      </c>
      <c r="C47" s="7" t="s">
        <v>455</v>
      </c>
      <c r="D47" s="7" t="s">
        <v>459</v>
      </c>
      <c r="E47" s="7" t="s">
        <v>83</v>
      </c>
      <c r="F47" s="7" t="s">
        <v>84</v>
      </c>
      <c r="G47" s="7" t="s">
        <v>85</v>
      </c>
      <c r="H47" s="7" t="s">
        <v>85</v>
      </c>
      <c r="I47" s="7" t="s">
        <v>63</v>
      </c>
      <c r="J47" s="7" t="s">
        <v>85</v>
      </c>
      <c r="K47" s="7" t="s">
        <v>85</v>
      </c>
      <c r="L47" s="7" t="s">
        <v>63</v>
      </c>
      <c r="M47" s="7" t="s">
        <v>237</v>
      </c>
      <c r="N47" s="7" t="s">
        <v>123</v>
      </c>
      <c r="O47" s="7" t="s">
        <v>202</v>
      </c>
      <c r="P47" s="7" t="s">
        <v>457</v>
      </c>
      <c r="Q47" s="12">
        <v>15</v>
      </c>
      <c r="R47" s="7" t="s">
        <v>373</v>
      </c>
      <c r="S47" s="7" t="s">
        <v>300</v>
      </c>
      <c r="T47" s="7" t="s">
        <v>113</v>
      </c>
      <c r="U47" s="7" t="s">
        <v>85</v>
      </c>
      <c r="V47" s="7" t="s">
        <v>85</v>
      </c>
      <c r="W47" s="7" t="s">
        <v>93</v>
      </c>
      <c r="X47" s="21">
        <f t="shared" si="1"/>
        <v>0.8</v>
      </c>
      <c r="Y47" s="30"/>
    </row>
    <row r="48" spans="1:25" x14ac:dyDescent="0.25">
      <c r="A48" s="7" t="s">
        <v>79</v>
      </c>
      <c r="B48" s="7" t="s">
        <v>460</v>
      </c>
      <c r="C48" s="7" t="s">
        <v>455</v>
      </c>
      <c r="D48" s="7" t="s">
        <v>461</v>
      </c>
      <c r="E48" s="7" t="s">
        <v>83</v>
      </c>
      <c r="F48" s="7" t="s">
        <v>84</v>
      </c>
      <c r="G48" s="7" t="s">
        <v>85</v>
      </c>
      <c r="H48" s="7" t="s">
        <v>62</v>
      </c>
      <c r="I48" s="7" t="s">
        <v>85</v>
      </c>
      <c r="J48" s="7" t="s">
        <v>85</v>
      </c>
      <c r="K48" s="7" t="s">
        <v>85</v>
      </c>
      <c r="L48" s="7" t="s">
        <v>62</v>
      </c>
      <c r="M48" s="7" t="s">
        <v>237</v>
      </c>
      <c r="N48" s="7" t="s">
        <v>123</v>
      </c>
      <c r="O48" s="7" t="s">
        <v>202</v>
      </c>
      <c r="P48" s="7" t="s">
        <v>457</v>
      </c>
      <c r="Q48" s="12">
        <v>15</v>
      </c>
      <c r="R48" s="7" t="s">
        <v>259</v>
      </c>
      <c r="S48" s="7" t="s">
        <v>259</v>
      </c>
      <c r="T48" s="7" t="s">
        <v>113</v>
      </c>
      <c r="U48" s="7" t="s">
        <v>85</v>
      </c>
      <c r="V48" s="7" t="s">
        <v>85</v>
      </c>
      <c r="W48" s="7" t="s">
        <v>93</v>
      </c>
      <c r="X48" s="21">
        <f t="shared" si="1"/>
        <v>0.8666666666666667</v>
      </c>
      <c r="Y48" s="30"/>
    </row>
    <row r="49" spans="1:25" x14ac:dyDescent="0.25">
      <c r="A49" s="7" t="s">
        <v>1114</v>
      </c>
      <c r="B49" s="7" t="s">
        <v>1193</v>
      </c>
      <c r="C49" s="7" t="s">
        <v>192</v>
      </c>
      <c r="D49" s="7" t="s">
        <v>1194</v>
      </c>
      <c r="E49" s="7" t="s">
        <v>83</v>
      </c>
      <c r="F49" s="7" t="s">
        <v>84</v>
      </c>
      <c r="G49" s="7" t="s">
        <v>85</v>
      </c>
      <c r="H49" s="7" t="s">
        <v>62</v>
      </c>
      <c r="I49" s="7" t="s">
        <v>85</v>
      </c>
      <c r="J49" s="7" t="s">
        <v>85</v>
      </c>
      <c r="K49" s="7" t="s">
        <v>85</v>
      </c>
      <c r="L49" s="7" t="s">
        <v>62</v>
      </c>
      <c r="M49" s="7" t="s">
        <v>237</v>
      </c>
      <c r="N49" s="7" t="s">
        <v>123</v>
      </c>
      <c r="O49" s="7" t="s">
        <v>202</v>
      </c>
      <c r="P49" s="7" t="s">
        <v>457</v>
      </c>
      <c r="Q49" s="12">
        <v>15</v>
      </c>
      <c r="R49" s="7" t="s">
        <v>259</v>
      </c>
      <c r="S49" s="7" t="s">
        <v>112</v>
      </c>
      <c r="T49" s="7" t="s">
        <v>113</v>
      </c>
      <c r="W49" s="7" t="s">
        <v>93</v>
      </c>
      <c r="X49" s="21">
        <f t="shared" si="1"/>
        <v>0.73333333333333328</v>
      </c>
    </row>
    <row r="50" spans="1:25" x14ac:dyDescent="0.25">
      <c r="A50" s="7" t="s">
        <v>79</v>
      </c>
      <c r="B50" s="7" t="s">
        <v>454</v>
      </c>
      <c r="C50" s="7" t="s">
        <v>455</v>
      </c>
      <c r="D50" s="7" t="s">
        <v>456</v>
      </c>
      <c r="E50" s="7" t="s">
        <v>83</v>
      </c>
      <c r="F50" s="7" t="s">
        <v>84</v>
      </c>
      <c r="G50" s="7" t="s">
        <v>61</v>
      </c>
      <c r="H50" s="7" t="s">
        <v>85</v>
      </c>
      <c r="I50" s="7" t="s">
        <v>85</v>
      </c>
      <c r="J50" s="7" t="s">
        <v>85</v>
      </c>
      <c r="K50" s="7" t="s">
        <v>85</v>
      </c>
      <c r="L50" s="7" t="s">
        <v>61</v>
      </c>
      <c r="M50" s="7" t="s">
        <v>237</v>
      </c>
      <c r="N50" s="7" t="s">
        <v>123</v>
      </c>
      <c r="O50" s="7" t="s">
        <v>202</v>
      </c>
      <c r="P50" s="7" t="s">
        <v>457</v>
      </c>
      <c r="Q50" s="12">
        <v>15</v>
      </c>
      <c r="R50" s="7" t="s">
        <v>259</v>
      </c>
      <c r="S50" s="7" t="s">
        <v>112</v>
      </c>
      <c r="T50" s="7" t="s">
        <v>113</v>
      </c>
      <c r="U50" s="7" t="s">
        <v>85</v>
      </c>
      <c r="V50" s="7" t="s">
        <v>85</v>
      </c>
      <c r="W50" s="7" t="s">
        <v>93</v>
      </c>
      <c r="X50" s="21">
        <f t="shared" si="1"/>
        <v>0.73333333333333328</v>
      </c>
      <c r="Y50" s="30"/>
    </row>
    <row r="51" spans="1:25" x14ac:dyDescent="0.25">
      <c r="A51" s="7" t="s">
        <v>1114</v>
      </c>
      <c r="B51" s="7" t="s">
        <v>1195</v>
      </c>
      <c r="C51" s="7" t="s">
        <v>192</v>
      </c>
      <c r="D51" s="7" t="s">
        <v>1196</v>
      </c>
      <c r="E51" s="7" t="s">
        <v>83</v>
      </c>
      <c r="F51" s="7" t="s">
        <v>84</v>
      </c>
      <c r="G51" s="7" t="s">
        <v>85</v>
      </c>
      <c r="H51" s="7" t="s">
        <v>85</v>
      </c>
      <c r="I51" s="7" t="s">
        <v>63</v>
      </c>
      <c r="J51" s="7" t="s">
        <v>85</v>
      </c>
      <c r="K51" s="7" t="s">
        <v>85</v>
      </c>
      <c r="L51" s="7" t="s">
        <v>63</v>
      </c>
      <c r="M51" s="7" t="s">
        <v>237</v>
      </c>
      <c r="N51" s="7" t="s">
        <v>123</v>
      </c>
      <c r="O51" s="7" t="s">
        <v>202</v>
      </c>
      <c r="P51" s="7" t="s">
        <v>457</v>
      </c>
      <c r="Q51" s="12">
        <v>15</v>
      </c>
      <c r="R51" s="7" t="s">
        <v>259</v>
      </c>
      <c r="S51" s="7" t="s">
        <v>244</v>
      </c>
      <c r="T51" s="7" t="s">
        <v>113</v>
      </c>
      <c r="W51" s="7" t="s">
        <v>93</v>
      </c>
      <c r="X51" s="21">
        <f t="shared" si="1"/>
        <v>0.66666666666666663</v>
      </c>
    </row>
    <row r="52" spans="1:25" x14ac:dyDescent="0.25">
      <c r="A52" s="7" t="s">
        <v>1114</v>
      </c>
      <c r="B52" s="7" t="s">
        <v>1203</v>
      </c>
      <c r="C52" s="7" t="s">
        <v>455</v>
      </c>
      <c r="D52" s="7" t="s">
        <v>97</v>
      </c>
      <c r="E52" s="7" t="s">
        <v>83</v>
      </c>
      <c r="F52" s="7" t="s">
        <v>84</v>
      </c>
      <c r="G52" s="7" t="s">
        <v>85</v>
      </c>
      <c r="H52" s="7" t="s">
        <v>85</v>
      </c>
      <c r="I52" s="7" t="s">
        <v>63</v>
      </c>
      <c r="J52" s="7" t="s">
        <v>85</v>
      </c>
      <c r="K52" s="7" t="s">
        <v>85</v>
      </c>
      <c r="L52" s="7" t="s">
        <v>63</v>
      </c>
      <c r="M52" s="7" t="s">
        <v>237</v>
      </c>
      <c r="N52" s="7" t="s">
        <v>123</v>
      </c>
      <c r="O52" s="7" t="s">
        <v>202</v>
      </c>
      <c r="P52" s="7" t="s">
        <v>434</v>
      </c>
      <c r="Q52" s="12">
        <v>15</v>
      </c>
      <c r="R52" s="7" t="s">
        <v>259</v>
      </c>
      <c r="S52" s="7" t="s">
        <v>209</v>
      </c>
      <c r="T52" s="7" t="s">
        <v>113</v>
      </c>
      <c r="W52" s="7" t="s">
        <v>93</v>
      </c>
      <c r="X52" s="21">
        <f t="shared" si="1"/>
        <v>0.53333333333333333</v>
      </c>
    </row>
    <row r="53" spans="1:25" x14ac:dyDescent="0.25">
      <c r="A53" s="7" t="s">
        <v>1114</v>
      </c>
      <c r="B53" s="7" t="s">
        <v>1204</v>
      </c>
      <c r="C53" s="7" t="s">
        <v>455</v>
      </c>
      <c r="D53" s="7" t="s">
        <v>372</v>
      </c>
      <c r="E53" s="7" t="s">
        <v>83</v>
      </c>
      <c r="F53" s="7" t="s">
        <v>84</v>
      </c>
      <c r="G53" s="7" t="s">
        <v>85</v>
      </c>
      <c r="H53" s="7" t="s">
        <v>85</v>
      </c>
      <c r="I53" s="7" t="s">
        <v>85</v>
      </c>
      <c r="J53" s="7" t="s">
        <v>64</v>
      </c>
      <c r="K53" s="7" t="s">
        <v>85</v>
      </c>
      <c r="L53" s="7" t="s">
        <v>64</v>
      </c>
      <c r="M53" s="7" t="s">
        <v>237</v>
      </c>
      <c r="N53" s="7" t="s">
        <v>123</v>
      </c>
      <c r="O53" s="7" t="s">
        <v>202</v>
      </c>
      <c r="P53" s="7" t="s">
        <v>457</v>
      </c>
      <c r="Q53" s="12">
        <v>15</v>
      </c>
      <c r="R53" s="7" t="s">
        <v>259</v>
      </c>
      <c r="S53" s="7" t="s">
        <v>251</v>
      </c>
      <c r="T53" s="7" t="s">
        <v>113</v>
      </c>
      <c r="W53" s="7" t="s">
        <v>93</v>
      </c>
      <c r="X53" s="21">
        <f t="shared" si="1"/>
        <v>0.46666666666666667</v>
      </c>
    </row>
    <row r="54" spans="1:25" x14ac:dyDescent="0.25">
      <c r="A54" s="7" t="s">
        <v>1114</v>
      </c>
      <c r="B54" s="7" t="s">
        <v>1214</v>
      </c>
      <c r="C54" s="7" t="s">
        <v>482</v>
      </c>
      <c r="D54" s="7" t="s">
        <v>456</v>
      </c>
      <c r="E54" s="7" t="s">
        <v>83</v>
      </c>
      <c r="F54" s="7" t="s">
        <v>84</v>
      </c>
      <c r="G54" s="7" t="s">
        <v>85</v>
      </c>
      <c r="H54" s="7" t="s">
        <v>85</v>
      </c>
      <c r="I54" s="7" t="s">
        <v>63</v>
      </c>
      <c r="J54" s="7" t="s">
        <v>85</v>
      </c>
      <c r="K54" s="7" t="s">
        <v>85</v>
      </c>
      <c r="L54" s="7" t="s">
        <v>63</v>
      </c>
      <c r="M54" s="7" t="s">
        <v>464</v>
      </c>
      <c r="N54" s="7" t="s">
        <v>472</v>
      </c>
      <c r="O54" s="7" t="s">
        <v>202</v>
      </c>
      <c r="P54" s="7" t="s">
        <v>434</v>
      </c>
      <c r="Q54" s="4">
        <v>15</v>
      </c>
      <c r="R54" s="7" t="s">
        <v>300</v>
      </c>
      <c r="S54" s="7" t="s">
        <v>127</v>
      </c>
      <c r="T54" s="7" t="s">
        <v>113</v>
      </c>
      <c r="W54" s="7" t="s">
        <v>93</v>
      </c>
      <c r="X54" s="21">
        <f t="shared" si="1"/>
        <v>0.33333333333333331</v>
      </c>
    </row>
    <row r="55" spans="1:25" x14ac:dyDescent="0.25">
      <c r="A55" s="7" t="s">
        <v>1153</v>
      </c>
      <c r="B55" s="7" t="s">
        <v>1244</v>
      </c>
      <c r="C55" s="7" t="s">
        <v>480</v>
      </c>
      <c r="D55" s="7" t="s">
        <v>1245</v>
      </c>
      <c r="E55" s="7" t="s">
        <v>427</v>
      </c>
      <c r="F55" s="7" t="s">
        <v>428</v>
      </c>
      <c r="G55" s="7" t="s">
        <v>85</v>
      </c>
      <c r="H55" s="7" t="s">
        <v>85</v>
      </c>
      <c r="I55" s="7" t="s">
        <v>85</v>
      </c>
      <c r="J55" s="7" t="s">
        <v>64</v>
      </c>
      <c r="K55" s="7" t="s">
        <v>85</v>
      </c>
      <c r="L55" s="7" t="s">
        <v>64</v>
      </c>
      <c r="M55" s="7" t="s">
        <v>225</v>
      </c>
      <c r="N55" s="7" t="s">
        <v>226</v>
      </c>
      <c r="O55" s="7" t="s">
        <v>366</v>
      </c>
      <c r="P55" s="7" t="s">
        <v>451</v>
      </c>
      <c r="Q55" s="12">
        <v>30</v>
      </c>
      <c r="R55" s="7" t="s">
        <v>244</v>
      </c>
      <c r="S55" s="7" t="s">
        <v>209</v>
      </c>
      <c r="T55" s="7" t="s">
        <v>113</v>
      </c>
      <c r="U55" s="7" t="s">
        <v>85</v>
      </c>
      <c r="V55" s="7" t="s">
        <v>85</v>
      </c>
      <c r="W55" s="7" t="s">
        <v>93</v>
      </c>
      <c r="X55" s="21">
        <f t="shared" si="1"/>
        <v>0.26666666666666666</v>
      </c>
      <c r="Y55" s="30"/>
    </row>
    <row r="56" spans="1:25" ht="60" x14ac:dyDescent="0.25">
      <c r="A56" s="7" t="s">
        <v>79</v>
      </c>
      <c r="B56" s="7" t="s">
        <v>449</v>
      </c>
      <c r="C56" s="7" t="s">
        <v>192</v>
      </c>
      <c r="D56" s="7" t="s">
        <v>450</v>
      </c>
      <c r="E56" s="7" t="s">
        <v>83</v>
      </c>
      <c r="F56" s="7" t="s">
        <v>84</v>
      </c>
      <c r="G56" s="7" t="s">
        <v>85</v>
      </c>
      <c r="H56" s="7" t="s">
        <v>85</v>
      </c>
      <c r="I56" s="7" t="s">
        <v>63</v>
      </c>
      <c r="J56" s="7" t="s">
        <v>85</v>
      </c>
      <c r="K56" s="7" t="s">
        <v>85</v>
      </c>
      <c r="L56" s="7" t="s">
        <v>63</v>
      </c>
      <c r="M56" s="7" t="s">
        <v>237</v>
      </c>
      <c r="N56" s="7" t="s">
        <v>123</v>
      </c>
      <c r="O56" s="7" t="s">
        <v>366</v>
      </c>
      <c r="P56" s="7" t="s">
        <v>451</v>
      </c>
      <c r="Q56" s="12">
        <v>30</v>
      </c>
      <c r="R56" s="7" t="s">
        <v>244</v>
      </c>
      <c r="S56" s="7" t="s">
        <v>251</v>
      </c>
      <c r="T56" s="7" t="s">
        <v>113</v>
      </c>
      <c r="U56" s="7" t="s">
        <v>452</v>
      </c>
      <c r="V56" s="7" t="s">
        <v>441</v>
      </c>
      <c r="W56" s="7" t="s">
        <v>93</v>
      </c>
      <c r="X56" s="21">
        <f t="shared" si="1"/>
        <v>0.23333333333333334</v>
      </c>
      <c r="Y56" s="30" t="s">
        <v>453</v>
      </c>
    </row>
    <row r="57" spans="1:25" x14ac:dyDescent="0.25">
      <c r="A57" s="7" t="s">
        <v>1153</v>
      </c>
      <c r="B57" s="7" t="s">
        <v>1223</v>
      </c>
      <c r="C57" s="7" t="s">
        <v>1007</v>
      </c>
      <c r="D57" s="7" t="s">
        <v>912</v>
      </c>
      <c r="E57" s="7" t="s">
        <v>83</v>
      </c>
      <c r="F57" s="7" t="s">
        <v>84</v>
      </c>
      <c r="G57" s="7" t="s">
        <v>85</v>
      </c>
      <c r="H57" s="7" t="s">
        <v>85</v>
      </c>
      <c r="I57" s="7" t="s">
        <v>85</v>
      </c>
      <c r="J57" s="7" t="s">
        <v>85</v>
      </c>
      <c r="K57" s="7" t="s">
        <v>65</v>
      </c>
      <c r="L57" s="7" t="s">
        <v>65</v>
      </c>
      <c r="M57" s="7" t="s">
        <v>98</v>
      </c>
      <c r="N57" s="7" t="s">
        <v>123</v>
      </c>
      <c r="O57" s="7" t="s">
        <v>202</v>
      </c>
      <c r="P57" s="7" t="s">
        <v>457</v>
      </c>
      <c r="Q57" s="12">
        <v>15</v>
      </c>
      <c r="R57" s="7" t="s">
        <v>244</v>
      </c>
      <c r="S57" s="7" t="s">
        <v>384</v>
      </c>
      <c r="T57" s="7" t="s">
        <v>113</v>
      </c>
      <c r="U57" s="7" t="s">
        <v>85</v>
      </c>
      <c r="V57" s="7" t="s">
        <v>85</v>
      </c>
      <c r="W57" s="7" t="s">
        <v>93</v>
      </c>
      <c r="X57" s="21">
        <f t="shared" si="1"/>
        <v>0.26666666666666666</v>
      </c>
      <c r="Y57" s="30"/>
    </row>
    <row r="58" spans="1:25" ht="60" x14ac:dyDescent="0.25">
      <c r="A58" s="7" t="s">
        <v>79</v>
      </c>
      <c r="B58" s="7" t="s">
        <v>421</v>
      </c>
      <c r="C58" s="7" t="s">
        <v>81</v>
      </c>
      <c r="D58" s="7" t="s">
        <v>105</v>
      </c>
      <c r="E58" s="7" t="s">
        <v>83</v>
      </c>
      <c r="F58" s="7" t="s">
        <v>106</v>
      </c>
      <c r="G58" s="7" t="s">
        <v>61</v>
      </c>
      <c r="H58" s="7" t="s">
        <v>85</v>
      </c>
      <c r="I58" s="7" t="s">
        <v>63</v>
      </c>
      <c r="J58" s="7" t="s">
        <v>85</v>
      </c>
      <c r="K58" s="7" t="s">
        <v>65</v>
      </c>
      <c r="L58" s="7" t="s">
        <v>355</v>
      </c>
      <c r="M58" s="7" t="s">
        <v>107</v>
      </c>
      <c r="N58" s="7" t="s">
        <v>108</v>
      </c>
      <c r="O58" s="7" t="s">
        <v>109</v>
      </c>
      <c r="P58" s="7" t="s">
        <v>110</v>
      </c>
      <c r="Q58" s="12">
        <v>31</v>
      </c>
      <c r="R58" s="7" t="s">
        <v>244</v>
      </c>
      <c r="S58" s="7" t="s">
        <v>422</v>
      </c>
      <c r="T58" s="7" t="s">
        <v>113</v>
      </c>
      <c r="U58" s="7" t="s">
        <v>423</v>
      </c>
      <c r="V58" s="7" t="s">
        <v>424</v>
      </c>
      <c r="W58" s="7" t="s">
        <v>93</v>
      </c>
      <c r="X58" s="21">
        <f t="shared" si="1"/>
        <v>6.4516129032258063E-2</v>
      </c>
      <c r="Y58" s="30" t="s">
        <v>425</v>
      </c>
    </row>
    <row r="59" spans="1:25" ht="60" x14ac:dyDescent="0.25">
      <c r="A59" s="7" t="s">
        <v>79</v>
      </c>
      <c r="B59" s="7" t="s">
        <v>426</v>
      </c>
      <c r="C59" s="7" t="s">
        <v>81</v>
      </c>
      <c r="D59" s="7" t="s">
        <v>105</v>
      </c>
      <c r="E59" s="7" t="s">
        <v>427</v>
      </c>
      <c r="F59" s="7" t="s">
        <v>428</v>
      </c>
      <c r="G59" s="7" t="s">
        <v>85</v>
      </c>
      <c r="H59" s="7" t="s">
        <v>85</v>
      </c>
      <c r="I59" s="7" t="s">
        <v>63</v>
      </c>
      <c r="J59" s="7" t="s">
        <v>85</v>
      </c>
      <c r="K59" s="7" t="s">
        <v>85</v>
      </c>
      <c r="L59" s="7" t="s">
        <v>63</v>
      </c>
      <c r="M59" s="7" t="s">
        <v>86</v>
      </c>
      <c r="N59" s="7" t="s">
        <v>87</v>
      </c>
      <c r="O59" s="7" t="s">
        <v>109</v>
      </c>
      <c r="P59" s="7" t="s">
        <v>110</v>
      </c>
      <c r="Q59" s="12">
        <v>31</v>
      </c>
      <c r="R59" s="7" t="s">
        <v>244</v>
      </c>
      <c r="S59" s="7" t="s">
        <v>422</v>
      </c>
      <c r="T59" s="7" t="s">
        <v>92</v>
      </c>
      <c r="U59" s="7" t="s">
        <v>429</v>
      </c>
      <c r="V59" s="7" t="s">
        <v>424</v>
      </c>
      <c r="W59" s="7" t="s">
        <v>93</v>
      </c>
      <c r="X59" s="21">
        <f t="shared" si="1"/>
        <v>6.4516129032258063E-2</v>
      </c>
      <c r="Y59" s="30" t="s">
        <v>430</v>
      </c>
    </row>
    <row r="60" spans="1:25" ht="60" x14ac:dyDescent="0.25">
      <c r="A60" s="7" t="s">
        <v>79</v>
      </c>
      <c r="B60" s="7" t="s">
        <v>484</v>
      </c>
      <c r="C60" s="7" t="s">
        <v>485</v>
      </c>
      <c r="D60" s="7" t="s">
        <v>450</v>
      </c>
      <c r="E60" s="7" t="s">
        <v>83</v>
      </c>
      <c r="F60" s="7" t="s">
        <v>84</v>
      </c>
      <c r="G60" s="7" t="s">
        <v>85</v>
      </c>
      <c r="H60" s="7" t="s">
        <v>85</v>
      </c>
      <c r="I60" s="7" t="s">
        <v>63</v>
      </c>
      <c r="J60" s="7" t="s">
        <v>85</v>
      </c>
      <c r="K60" s="7" t="s">
        <v>85</v>
      </c>
      <c r="L60" s="7" t="s">
        <v>63</v>
      </c>
      <c r="M60" s="7" t="s">
        <v>237</v>
      </c>
      <c r="N60" s="7" t="s">
        <v>123</v>
      </c>
      <c r="O60" s="7" t="s">
        <v>366</v>
      </c>
      <c r="P60" s="7" t="s">
        <v>451</v>
      </c>
      <c r="Q60" s="4">
        <v>30</v>
      </c>
      <c r="R60" s="7" t="s">
        <v>244</v>
      </c>
      <c r="S60" s="7" t="s">
        <v>91</v>
      </c>
      <c r="T60" s="7" t="s">
        <v>113</v>
      </c>
      <c r="U60" s="7" t="s">
        <v>452</v>
      </c>
      <c r="V60" s="7" t="s">
        <v>424</v>
      </c>
      <c r="W60" s="7" t="s">
        <v>93</v>
      </c>
      <c r="X60" s="21">
        <f t="shared" si="1"/>
        <v>0</v>
      </c>
      <c r="Y60" s="30" t="s">
        <v>486</v>
      </c>
    </row>
    <row r="61" spans="1:25" x14ac:dyDescent="0.25">
      <c r="A61" s="7" t="s">
        <v>1114</v>
      </c>
      <c r="B61" s="7" t="s">
        <v>1191</v>
      </c>
      <c r="C61" s="7" t="s">
        <v>446</v>
      </c>
      <c r="D61" s="7" t="s">
        <v>166</v>
      </c>
      <c r="E61" s="7" t="s">
        <v>83</v>
      </c>
      <c r="F61" s="7" t="s">
        <v>106</v>
      </c>
      <c r="G61" s="7" t="s">
        <v>85</v>
      </c>
      <c r="H61" s="7" t="s">
        <v>62</v>
      </c>
      <c r="I61" s="7" t="s">
        <v>85</v>
      </c>
      <c r="J61" s="7" t="s">
        <v>64</v>
      </c>
      <c r="K61" s="7" t="s">
        <v>85</v>
      </c>
      <c r="L61" s="7" t="s">
        <v>347</v>
      </c>
      <c r="M61" s="7" t="s">
        <v>742</v>
      </c>
      <c r="N61" s="7" t="s">
        <v>203</v>
      </c>
      <c r="O61" s="7" t="s">
        <v>202</v>
      </c>
      <c r="P61" s="7" t="s">
        <v>434</v>
      </c>
      <c r="Q61" s="12">
        <v>15</v>
      </c>
      <c r="R61" s="7" t="s">
        <v>209</v>
      </c>
      <c r="S61" s="7" t="s">
        <v>127</v>
      </c>
      <c r="T61" s="7" t="s">
        <v>113</v>
      </c>
      <c r="W61" s="7" t="s">
        <v>93</v>
      </c>
      <c r="X61" s="21">
        <f t="shared" si="1"/>
        <v>0.33333333333333331</v>
      </c>
    </row>
    <row r="62" spans="1:25" x14ac:dyDescent="0.25">
      <c r="A62" s="7" t="s">
        <v>1114</v>
      </c>
      <c r="B62" s="7" t="s">
        <v>1192</v>
      </c>
      <c r="C62" s="7" t="s">
        <v>446</v>
      </c>
      <c r="D62" s="7" t="s">
        <v>166</v>
      </c>
      <c r="E62" s="7" t="s">
        <v>427</v>
      </c>
      <c r="F62" s="7" t="s">
        <v>428</v>
      </c>
      <c r="G62" s="7" t="s">
        <v>85</v>
      </c>
      <c r="H62" s="7" t="s">
        <v>85</v>
      </c>
      <c r="I62" s="7" t="s">
        <v>63</v>
      </c>
      <c r="J62" s="7" t="s">
        <v>85</v>
      </c>
      <c r="K62" s="7" t="s">
        <v>85</v>
      </c>
      <c r="L62" s="7" t="s">
        <v>63</v>
      </c>
      <c r="M62" s="7" t="s">
        <v>225</v>
      </c>
      <c r="N62" s="7" t="s">
        <v>226</v>
      </c>
      <c r="O62" s="7" t="s">
        <v>202</v>
      </c>
      <c r="P62" s="7" t="s">
        <v>434</v>
      </c>
      <c r="Q62" s="12">
        <v>15</v>
      </c>
      <c r="R62" s="7" t="s">
        <v>209</v>
      </c>
      <c r="S62" s="7" t="s">
        <v>127</v>
      </c>
      <c r="T62" s="7" t="s">
        <v>113</v>
      </c>
      <c r="W62" s="7" t="s">
        <v>93</v>
      </c>
      <c r="X62" s="21">
        <f t="shared" si="1"/>
        <v>0.33333333333333331</v>
      </c>
    </row>
    <row r="63" spans="1:25" x14ac:dyDescent="0.25">
      <c r="A63" s="7" t="s">
        <v>1114</v>
      </c>
      <c r="B63" s="7" t="s">
        <v>1188</v>
      </c>
      <c r="C63" s="7" t="s">
        <v>104</v>
      </c>
      <c r="D63" s="7" t="s">
        <v>1189</v>
      </c>
      <c r="E63" s="7" t="s">
        <v>83</v>
      </c>
      <c r="F63" s="7" t="s">
        <v>106</v>
      </c>
      <c r="G63" s="7" t="s">
        <v>85</v>
      </c>
      <c r="H63" s="7" t="s">
        <v>62</v>
      </c>
      <c r="I63" s="7" t="s">
        <v>85</v>
      </c>
      <c r="J63" s="7" t="s">
        <v>64</v>
      </c>
      <c r="K63" s="7" t="s">
        <v>85</v>
      </c>
      <c r="L63" s="7" t="s">
        <v>347</v>
      </c>
      <c r="M63" s="7" t="s">
        <v>742</v>
      </c>
      <c r="N63" s="7" t="s">
        <v>203</v>
      </c>
      <c r="O63" s="7" t="s">
        <v>202</v>
      </c>
      <c r="P63" s="7" t="s">
        <v>434</v>
      </c>
      <c r="Q63" s="12">
        <v>15</v>
      </c>
      <c r="R63" s="7" t="s">
        <v>251</v>
      </c>
      <c r="S63" s="7" t="s">
        <v>422</v>
      </c>
      <c r="T63" s="7" t="s">
        <v>113</v>
      </c>
      <c r="W63" s="7" t="s">
        <v>93</v>
      </c>
      <c r="X63" s="21">
        <f t="shared" si="1"/>
        <v>0.13333333333333333</v>
      </c>
    </row>
    <row r="64" spans="1:25" x14ac:dyDescent="0.25">
      <c r="A64" s="7" t="s">
        <v>1114</v>
      </c>
      <c r="B64" s="7" t="s">
        <v>1190</v>
      </c>
      <c r="C64" s="7" t="s">
        <v>104</v>
      </c>
      <c r="D64" s="7" t="s">
        <v>1189</v>
      </c>
      <c r="E64" s="7" t="s">
        <v>427</v>
      </c>
      <c r="F64" s="7" t="s">
        <v>428</v>
      </c>
      <c r="G64" s="7" t="s">
        <v>85</v>
      </c>
      <c r="H64" s="7" t="s">
        <v>85</v>
      </c>
      <c r="I64" s="7" t="s">
        <v>63</v>
      </c>
      <c r="J64" s="7" t="s">
        <v>85</v>
      </c>
      <c r="K64" s="7" t="s">
        <v>85</v>
      </c>
      <c r="L64" s="7" t="s">
        <v>63</v>
      </c>
      <c r="M64" s="7" t="s">
        <v>225</v>
      </c>
      <c r="N64" s="7" t="s">
        <v>226</v>
      </c>
      <c r="O64" s="7" t="s">
        <v>202</v>
      </c>
      <c r="P64" s="7" t="s">
        <v>434</v>
      </c>
      <c r="Q64" s="12">
        <v>15</v>
      </c>
      <c r="R64" s="7" t="s">
        <v>251</v>
      </c>
      <c r="S64" s="7" t="s">
        <v>422</v>
      </c>
      <c r="T64" s="7" t="s">
        <v>113</v>
      </c>
      <c r="W64" s="7" t="s">
        <v>93</v>
      </c>
      <c r="X64" s="21">
        <f t="shared" si="1"/>
        <v>0.13333333333333333</v>
      </c>
    </row>
  </sheetData>
  <sortState ref="A3:Y64">
    <sortCondition descending="1" ref="R3:R64"/>
    <sortCondition descending="1" ref="S3:S64"/>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workbookViewId="0">
      <selection activeCell="A11" sqref="A11"/>
    </sheetView>
  </sheetViews>
  <sheetFormatPr defaultColWidth="7" defaultRowHeight="15" x14ac:dyDescent="0.25"/>
  <cols>
    <col min="3" max="3" width="5.85546875" bestFit="1" customWidth="1"/>
    <col min="4" max="4" width="7.28515625" bestFit="1" customWidth="1"/>
    <col min="5" max="5" width="5.85546875" bestFit="1" customWidth="1"/>
    <col min="7" max="7" width="2.7109375" bestFit="1" customWidth="1"/>
    <col min="8" max="8" width="2.140625" bestFit="1" customWidth="1"/>
    <col min="9" max="9" width="2.85546875" bestFit="1" customWidth="1"/>
    <col min="10" max="10" width="2.28515625" bestFit="1" customWidth="1"/>
    <col min="11" max="11" width="2.140625" bestFit="1" customWidth="1"/>
    <col min="12" max="12" width="5.85546875" bestFit="1" customWidth="1"/>
    <col min="16" max="16" width="6.7109375" bestFit="1" customWidth="1"/>
    <col min="17" max="17" width="10" style="4" bestFit="1" customWidth="1"/>
    <col min="18" max="18" width="4.85546875" bestFit="1" customWidth="1"/>
    <col min="20" max="20" width="9.140625" bestFit="1" customWidth="1"/>
    <col min="21" max="21" width="8.28515625" bestFit="1" customWidth="1"/>
    <col min="22" max="22" width="11.28515625" style="24" bestFit="1" customWidth="1"/>
  </cols>
  <sheetData>
    <row r="1" spans="1:22" x14ac:dyDescent="0.25">
      <c r="A1" s="6" t="s">
        <v>55</v>
      </c>
      <c r="B1" s="6" t="s">
        <v>56</v>
      </c>
      <c r="C1" s="6" t="s">
        <v>57</v>
      </c>
      <c r="D1" s="6" t="s">
        <v>58</v>
      </c>
      <c r="E1" s="6" t="s">
        <v>59</v>
      </c>
      <c r="F1" s="6" t="s">
        <v>60</v>
      </c>
      <c r="G1" s="6" t="s">
        <v>61</v>
      </c>
      <c r="H1" s="6" t="s">
        <v>62</v>
      </c>
      <c r="I1" s="6" t="s">
        <v>63</v>
      </c>
      <c r="J1" s="6" t="s">
        <v>64</v>
      </c>
      <c r="K1" s="6" t="s">
        <v>65</v>
      </c>
      <c r="L1" s="6" t="s">
        <v>66</v>
      </c>
      <c r="M1" s="6" t="s">
        <v>67</v>
      </c>
      <c r="N1" s="6" t="s">
        <v>68</v>
      </c>
      <c r="O1" s="6" t="s">
        <v>69</v>
      </c>
      <c r="P1" s="6" t="s">
        <v>70</v>
      </c>
      <c r="Q1" s="22" t="s">
        <v>71</v>
      </c>
      <c r="R1" s="6" t="s">
        <v>72</v>
      </c>
      <c r="S1" s="6" t="s">
        <v>73</v>
      </c>
      <c r="T1" s="6" t="s">
        <v>74</v>
      </c>
      <c r="U1" s="6" t="s">
        <v>75</v>
      </c>
      <c r="V1" s="26" t="s">
        <v>76</v>
      </c>
    </row>
    <row r="2" spans="1:22" x14ac:dyDescent="0.25">
      <c r="A2" s="8" t="s">
        <v>487</v>
      </c>
      <c r="B2" s="8"/>
      <c r="C2" s="8"/>
      <c r="D2" s="8"/>
      <c r="E2" s="8"/>
      <c r="F2" s="8"/>
      <c r="G2" s="8"/>
      <c r="H2" s="8"/>
      <c r="I2" s="8"/>
      <c r="J2" s="8"/>
      <c r="K2" s="8"/>
      <c r="L2" s="8"/>
      <c r="M2" s="8"/>
      <c r="N2" s="8"/>
      <c r="O2" s="8"/>
      <c r="P2" s="8"/>
      <c r="Q2" s="19"/>
      <c r="R2" s="8"/>
      <c r="S2" s="8"/>
      <c r="T2" s="8"/>
      <c r="U2" s="8"/>
    </row>
    <row r="3" spans="1:22" s="7" customFormat="1" x14ac:dyDescent="0.25">
      <c r="A3" s="7" t="s">
        <v>79</v>
      </c>
      <c r="B3" s="7" t="s">
        <v>488</v>
      </c>
      <c r="C3" s="7" t="s">
        <v>27</v>
      </c>
      <c r="D3" s="7" t="s">
        <v>489</v>
      </c>
      <c r="E3" s="7" t="s">
        <v>83</v>
      </c>
      <c r="F3" s="7" t="s">
        <v>106</v>
      </c>
      <c r="G3" s="7" t="s">
        <v>61</v>
      </c>
      <c r="H3" s="7" t="s">
        <v>85</v>
      </c>
      <c r="I3" s="7" t="s">
        <v>63</v>
      </c>
      <c r="J3" s="7" t="s">
        <v>85</v>
      </c>
      <c r="K3" s="7" t="s">
        <v>85</v>
      </c>
      <c r="L3" s="7" t="str">
        <f t="shared" ref="L3:L11" si="0">G3&amp;H3&amp;I3&amp;J3&amp;K3</f>
        <v>MW</v>
      </c>
      <c r="M3" s="7" t="s">
        <v>200</v>
      </c>
      <c r="N3" s="7" t="s">
        <v>490</v>
      </c>
      <c r="O3" s="7" t="s">
        <v>160</v>
      </c>
      <c r="P3" s="7" t="s">
        <v>161</v>
      </c>
      <c r="Q3" s="12">
        <v>81</v>
      </c>
      <c r="R3" s="7" t="s">
        <v>491</v>
      </c>
      <c r="S3" s="7" t="s">
        <v>492</v>
      </c>
      <c r="T3" s="7" t="s">
        <v>493</v>
      </c>
      <c r="U3" s="7" t="s">
        <v>93</v>
      </c>
      <c r="V3" s="21">
        <f>S3/Q3</f>
        <v>0.65432098765432101</v>
      </c>
    </row>
    <row r="4" spans="1:22" s="7" customFormat="1" x14ac:dyDescent="0.25">
      <c r="A4" s="7" t="s">
        <v>79</v>
      </c>
      <c r="B4" s="7" t="s">
        <v>494</v>
      </c>
      <c r="C4" s="7" t="s">
        <v>27</v>
      </c>
      <c r="D4" s="7" t="s">
        <v>489</v>
      </c>
      <c r="E4" s="7" t="s">
        <v>199</v>
      </c>
      <c r="F4" s="7" t="s">
        <v>495</v>
      </c>
      <c r="G4" s="7" t="s">
        <v>85</v>
      </c>
      <c r="H4" s="7" t="s">
        <v>85</v>
      </c>
      <c r="I4" s="7" t="s">
        <v>85</v>
      </c>
      <c r="J4" s="7" t="s">
        <v>64</v>
      </c>
      <c r="K4" s="7" t="s">
        <v>85</v>
      </c>
      <c r="L4" s="7" t="str">
        <f t="shared" si="0"/>
        <v>R</v>
      </c>
      <c r="M4" s="7" t="s">
        <v>464</v>
      </c>
      <c r="N4" s="7" t="s">
        <v>472</v>
      </c>
      <c r="O4" s="7" t="s">
        <v>257</v>
      </c>
      <c r="P4" s="7" t="s">
        <v>496</v>
      </c>
      <c r="Q4" s="12">
        <v>60</v>
      </c>
      <c r="R4" s="7" t="s">
        <v>491</v>
      </c>
      <c r="S4" s="7" t="s">
        <v>492</v>
      </c>
      <c r="T4" s="7" t="s">
        <v>493</v>
      </c>
      <c r="U4" s="7" t="s">
        <v>93</v>
      </c>
      <c r="V4" s="21">
        <f t="shared" ref="V4:V11" si="1">S4/Q4</f>
        <v>0.8833333333333333</v>
      </c>
    </row>
    <row r="5" spans="1:22" s="7" customFormat="1" x14ac:dyDescent="0.25">
      <c r="A5" s="7" t="s">
        <v>79</v>
      </c>
      <c r="B5" s="7" t="s">
        <v>497</v>
      </c>
      <c r="C5" s="7" t="s">
        <v>27</v>
      </c>
      <c r="D5" s="7" t="s">
        <v>489</v>
      </c>
      <c r="E5" s="7" t="s">
        <v>427</v>
      </c>
      <c r="F5" s="7" t="s">
        <v>428</v>
      </c>
      <c r="G5" s="7" t="s">
        <v>85</v>
      </c>
      <c r="H5" s="7" t="s">
        <v>62</v>
      </c>
      <c r="I5" s="7" t="s">
        <v>85</v>
      </c>
      <c r="J5" s="7" t="s">
        <v>85</v>
      </c>
      <c r="K5" s="7" t="s">
        <v>85</v>
      </c>
      <c r="L5" s="7" t="str">
        <f t="shared" si="0"/>
        <v>T</v>
      </c>
      <c r="M5" s="7" t="s">
        <v>206</v>
      </c>
      <c r="N5" s="7" t="s">
        <v>207</v>
      </c>
      <c r="O5" s="7" t="s">
        <v>366</v>
      </c>
      <c r="P5" s="7" t="s">
        <v>451</v>
      </c>
      <c r="Q5" s="12">
        <v>30</v>
      </c>
      <c r="R5" s="7" t="s">
        <v>216</v>
      </c>
      <c r="S5" s="7" t="s">
        <v>112</v>
      </c>
      <c r="T5" s="7" t="s">
        <v>493</v>
      </c>
      <c r="U5" s="7" t="s">
        <v>93</v>
      </c>
      <c r="V5" s="21">
        <f t="shared" si="1"/>
        <v>0.36666666666666664</v>
      </c>
    </row>
    <row r="6" spans="1:22" s="7" customFormat="1" x14ac:dyDescent="0.25">
      <c r="A6" s="7" t="s">
        <v>79</v>
      </c>
      <c r="B6" s="7" t="s">
        <v>498</v>
      </c>
      <c r="C6" s="7" t="s">
        <v>27</v>
      </c>
      <c r="D6" s="7" t="s">
        <v>489</v>
      </c>
      <c r="E6" s="7" t="s">
        <v>499</v>
      </c>
      <c r="F6" s="7" t="s">
        <v>428</v>
      </c>
      <c r="G6" s="7" t="s">
        <v>85</v>
      </c>
      <c r="H6" s="7" t="s">
        <v>62</v>
      </c>
      <c r="I6" s="7" t="s">
        <v>85</v>
      </c>
      <c r="J6" s="7" t="s">
        <v>85</v>
      </c>
      <c r="K6" s="7" t="s">
        <v>85</v>
      </c>
      <c r="L6" s="7" t="str">
        <f t="shared" si="0"/>
        <v>T</v>
      </c>
      <c r="M6" s="7" t="s">
        <v>225</v>
      </c>
      <c r="N6" s="7" t="s">
        <v>226</v>
      </c>
      <c r="O6" s="7" t="s">
        <v>500</v>
      </c>
      <c r="P6" s="7" t="s">
        <v>501</v>
      </c>
      <c r="Q6" s="12">
        <v>46</v>
      </c>
      <c r="R6" s="7" t="s">
        <v>216</v>
      </c>
      <c r="S6" s="7" t="s">
        <v>111</v>
      </c>
      <c r="T6" s="7" t="s">
        <v>493</v>
      </c>
      <c r="U6" s="7" t="s">
        <v>93</v>
      </c>
      <c r="V6" s="21">
        <f t="shared" si="1"/>
        <v>0.43478260869565216</v>
      </c>
    </row>
    <row r="7" spans="1:22" s="7" customFormat="1" x14ac:dyDescent="0.25">
      <c r="A7" s="7" t="s">
        <v>79</v>
      </c>
      <c r="B7" s="7" t="s">
        <v>502</v>
      </c>
      <c r="C7" s="7" t="s">
        <v>27</v>
      </c>
      <c r="D7" s="7" t="s">
        <v>489</v>
      </c>
      <c r="E7" s="7" t="s">
        <v>503</v>
      </c>
      <c r="F7" s="7" t="s">
        <v>428</v>
      </c>
      <c r="G7" s="7" t="s">
        <v>85</v>
      </c>
      <c r="H7" s="7" t="s">
        <v>62</v>
      </c>
      <c r="I7" s="7" t="s">
        <v>85</v>
      </c>
      <c r="J7" s="7" t="s">
        <v>85</v>
      </c>
      <c r="K7" s="7" t="s">
        <v>85</v>
      </c>
      <c r="L7" s="7" t="str">
        <f t="shared" si="0"/>
        <v>T</v>
      </c>
      <c r="M7" s="7" t="s">
        <v>107</v>
      </c>
      <c r="N7" s="7" t="s">
        <v>108</v>
      </c>
      <c r="O7" s="7" t="s">
        <v>227</v>
      </c>
      <c r="P7" s="7" t="s">
        <v>504</v>
      </c>
      <c r="Q7" s="12">
        <v>30</v>
      </c>
      <c r="R7" s="7" t="s">
        <v>216</v>
      </c>
      <c r="S7" s="7" t="s">
        <v>309</v>
      </c>
      <c r="T7" s="7" t="s">
        <v>493</v>
      </c>
      <c r="U7" s="7" t="s">
        <v>93</v>
      </c>
      <c r="V7" s="21">
        <f t="shared" si="1"/>
        <v>0.73333333333333328</v>
      </c>
    </row>
    <row r="8" spans="1:22" s="7" customFormat="1" x14ac:dyDescent="0.25">
      <c r="A8" s="7" t="s">
        <v>79</v>
      </c>
      <c r="B8" s="7" t="s">
        <v>505</v>
      </c>
      <c r="C8" s="7" t="s">
        <v>27</v>
      </c>
      <c r="D8" s="7" t="s">
        <v>506</v>
      </c>
      <c r="E8" s="7" t="s">
        <v>83</v>
      </c>
      <c r="F8" s="7" t="s">
        <v>106</v>
      </c>
      <c r="G8" s="7" t="s">
        <v>61</v>
      </c>
      <c r="H8" s="7" t="s">
        <v>85</v>
      </c>
      <c r="I8" s="7" t="s">
        <v>63</v>
      </c>
      <c r="J8" s="7" t="s">
        <v>85</v>
      </c>
      <c r="K8" s="7" t="s">
        <v>85</v>
      </c>
      <c r="L8" s="7" t="str">
        <f t="shared" si="0"/>
        <v>MW</v>
      </c>
      <c r="M8" s="7" t="s">
        <v>200</v>
      </c>
      <c r="N8" s="7" t="s">
        <v>490</v>
      </c>
      <c r="O8" s="7" t="s">
        <v>366</v>
      </c>
      <c r="P8" s="7" t="s">
        <v>507</v>
      </c>
      <c r="Q8" s="12">
        <v>80</v>
      </c>
      <c r="R8" s="7" t="s">
        <v>491</v>
      </c>
      <c r="S8" s="7" t="s">
        <v>508</v>
      </c>
      <c r="T8" s="7" t="s">
        <v>493</v>
      </c>
      <c r="U8" s="7" t="s">
        <v>93</v>
      </c>
      <c r="V8" s="21">
        <f t="shared" si="1"/>
        <v>0.71250000000000002</v>
      </c>
    </row>
    <row r="9" spans="1:22" s="7" customFormat="1" x14ac:dyDescent="0.25">
      <c r="A9" s="7" t="s">
        <v>79</v>
      </c>
      <c r="B9" s="7" t="s">
        <v>509</v>
      </c>
      <c r="C9" s="7" t="s">
        <v>27</v>
      </c>
      <c r="D9" s="7" t="s">
        <v>506</v>
      </c>
      <c r="E9" s="7" t="s">
        <v>427</v>
      </c>
      <c r="F9" s="7" t="s">
        <v>428</v>
      </c>
      <c r="G9" s="7" t="s">
        <v>85</v>
      </c>
      <c r="H9" s="7" t="s">
        <v>62</v>
      </c>
      <c r="I9" s="7" t="s">
        <v>85</v>
      </c>
      <c r="J9" s="7" t="s">
        <v>85</v>
      </c>
      <c r="K9" s="7" t="s">
        <v>85</v>
      </c>
      <c r="L9" s="7" t="str">
        <f t="shared" si="0"/>
        <v>T</v>
      </c>
      <c r="M9" s="7" t="s">
        <v>225</v>
      </c>
      <c r="N9" s="7" t="s">
        <v>226</v>
      </c>
      <c r="O9" s="7" t="s">
        <v>366</v>
      </c>
      <c r="P9" s="7" t="s">
        <v>451</v>
      </c>
      <c r="Q9" s="12">
        <v>30</v>
      </c>
      <c r="R9" s="7" t="s">
        <v>216</v>
      </c>
      <c r="S9" s="7" t="s">
        <v>309</v>
      </c>
      <c r="T9" s="7" t="s">
        <v>493</v>
      </c>
      <c r="U9" s="7" t="s">
        <v>93</v>
      </c>
      <c r="V9" s="21">
        <f t="shared" si="1"/>
        <v>0.73333333333333328</v>
      </c>
    </row>
    <row r="10" spans="1:22" s="7" customFormat="1" x14ac:dyDescent="0.25">
      <c r="A10" s="7" t="s">
        <v>79</v>
      </c>
      <c r="B10" s="7" t="s">
        <v>510</v>
      </c>
      <c r="C10" s="7" t="s">
        <v>27</v>
      </c>
      <c r="D10" s="7" t="s">
        <v>506</v>
      </c>
      <c r="E10" s="7" t="s">
        <v>499</v>
      </c>
      <c r="F10" s="7" t="s">
        <v>428</v>
      </c>
      <c r="G10" s="7" t="s">
        <v>85</v>
      </c>
      <c r="H10" s="7" t="s">
        <v>62</v>
      </c>
      <c r="I10" s="7" t="s">
        <v>85</v>
      </c>
      <c r="J10" s="7" t="s">
        <v>85</v>
      </c>
      <c r="K10" s="7" t="s">
        <v>85</v>
      </c>
      <c r="L10" s="7" t="str">
        <f t="shared" si="0"/>
        <v>T</v>
      </c>
      <c r="M10" s="7" t="s">
        <v>107</v>
      </c>
      <c r="N10" s="7" t="s">
        <v>108</v>
      </c>
      <c r="O10" s="7" t="s">
        <v>190</v>
      </c>
      <c r="P10" s="7" t="s">
        <v>234</v>
      </c>
      <c r="Q10" s="12">
        <v>30</v>
      </c>
      <c r="R10" s="7" t="s">
        <v>216</v>
      </c>
      <c r="S10" s="7" t="s">
        <v>232</v>
      </c>
      <c r="T10" s="7" t="s">
        <v>493</v>
      </c>
      <c r="U10" s="7" t="s">
        <v>93</v>
      </c>
      <c r="V10" s="21">
        <f t="shared" si="1"/>
        <v>0.76666666666666672</v>
      </c>
    </row>
    <row r="11" spans="1:22" x14ac:dyDescent="0.25">
      <c r="A11" s="7" t="s">
        <v>79</v>
      </c>
      <c r="B11" s="7" t="s">
        <v>511</v>
      </c>
      <c r="C11" s="7" t="s">
        <v>27</v>
      </c>
      <c r="D11" s="7" t="s">
        <v>506</v>
      </c>
      <c r="E11" s="7" t="s">
        <v>503</v>
      </c>
      <c r="F11" s="7" t="s">
        <v>428</v>
      </c>
      <c r="G11" s="7" t="s">
        <v>85</v>
      </c>
      <c r="H11" s="7" t="s">
        <v>62</v>
      </c>
      <c r="I11" s="7" t="s">
        <v>85</v>
      </c>
      <c r="J11" s="7" t="s">
        <v>85</v>
      </c>
      <c r="K11" s="7" t="s">
        <v>85</v>
      </c>
      <c r="L11" s="7" t="str">
        <f t="shared" si="0"/>
        <v>T</v>
      </c>
      <c r="M11" s="7" t="s">
        <v>86</v>
      </c>
      <c r="N11" s="7" t="s">
        <v>87</v>
      </c>
      <c r="O11" s="7" t="s">
        <v>257</v>
      </c>
      <c r="P11" s="7" t="s">
        <v>512</v>
      </c>
      <c r="Q11" s="4">
        <v>55</v>
      </c>
      <c r="R11" s="7" t="s">
        <v>216</v>
      </c>
      <c r="S11" s="7" t="s">
        <v>300</v>
      </c>
      <c r="T11" s="7" t="s">
        <v>493</v>
      </c>
      <c r="U11" s="7" t="s">
        <v>93</v>
      </c>
      <c r="V11" s="21">
        <f t="shared" si="1"/>
        <v>0.21818181818181817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10"/>
  <sheetViews>
    <sheetView topLeftCell="A178" workbookViewId="0">
      <selection activeCell="D189" sqref="D189:D197"/>
    </sheetView>
  </sheetViews>
  <sheetFormatPr defaultColWidth="7.28515625" defaultRowHeight="15" x14ac:dyDescent="0.25"/>
  <cols>
    <col min="6" max="6" width="4.85546875" bestFit="1" customWidth="1"/>
    <col min="7" max="7" width="2.7109375" bestFit="1" customWidth="1"/>
    <col min="8" max="8" width="2.140625" bestFit="1" customWidth="1"/>
    <col min="9" max="9" width="2.85546875" bestFit="1" customWidth="1"/>
    <col min="10" max="10" width="2.28515625" bestFit="1" customWidth="1"/>
    <col min="11" max="11" width="2.140625" bestFit="1" customWidth="1"/>
    <col min="12" max="12" width="5.85546875" bestFit="1" customWidth="1"/>
    <col min="14" max="14" width="5" bestFit="1" customWidth="1"/>
    <col min="16" max="16" width="6.7109375" bestFit="1" customWidth="1"/>
    <col min="17" max="17" width="10" style="4" bestFit="1" customWidth="1"/>
    <col min="18" max="18" width="4.85546875" bestFit="1" customWidth="1"/>
    <col min="20" max="20" width="9.140625" bestFit="1" customWidth="1"/>
    <col min="21" max="21" width="3.85546875" bestFit="1" customWidth="1"/>
    <col min="22" max="22" width="8.42578125" bestFit="1" customWidth="1"/>
    <col min="23" max="23" width="8.28515625" bestFit="1" customWidth="1"/>
    <col min="24" max="24" width="11.28515625" style="1" bestFit="1" customWidth="1"/>
  </cols>
  <sheetData>
    <row r="1" spans="1:24" x14ac:dyDescent="0.25">
      <c r="A1" s="6" t="s">
        <v>55</v>
      </c>
      <c r="B1" s="6" t="s">
        <v>56</v>
      </c>
      <c r="C1" s="6" t="s">
        <v>57</v>
      </c>
      <c r="D1" s="6" t="s">
        <v>58</v>
      </c>
      <c r="E1" s="6" t="s">
        <v>59</v>
      </c>
      <c r="F1" s="6" t="s">
        <v>60</v>
      </c>
      <c r="G1" s="6" t="s">
        <v>61</v>
      </c>
      <c r="H1" s="6" t="s">
        <v>62</v>
      </c>
      <c r="I1" s="6" t="s">
        <v>63</v>
      </c>
      <c r="J1" s="6" t="s">
        <v>64</v>
      </c>
      <c r="K1" s="6" t="s">
        <v>65</v>
      </c>
      <c r="L1" s="6" t="s">
        <v>66</v>
      </c>
      <c r="M1" s="6" t="s">
        <v>67</v>
      </c>
      <c r="N1" s="6" t="s">
        <v>68</v>
      </c>
      <c r="O1" s="6" t="s">
        <v>69</v>
      </c>
      <c r="P1" s="6" t="s">
        <v>70</v>
      </c>
      <c r="Q1" s="22" t="s">
        <v>71</v>
      </c>
      <c r="R1" s="6" t="s">
        <v>72</v>
      </c>
      <c r="S1" s="6" t="s">
        <v>73</v>
      </c>
      <c r="T1" s="6" t="s">
        <v>74</v>
      </c>
      <c r="U1" s="6" t="s">
        <v>418</v>
      </c>
      <c r="V1" s="6" t="s">
        <v>419</v>
      </c>
      <c r="W1" s="6" t="s">
        <v>75</v>
      </c>
      <c r="X1" s="6" t="s">
        <v>76</v>
      </c>
    </row>
    <row r="2" spans="1:24" x14ac:dyDescent="0.25">
      <c r="A2" s="8" t="s">
        <v>513</v>
      </c>
      <c r="B2" s="8"/>
      <c r="C2" s="8"/>
      <c r="D2" s="8"/>
      <c r="E2" s="8"/>
      <c r="F2" s="8"/>
      <c r="G2" s="8"/>
      <c r="H2" s="8"/>
      <c r="I2" s="8"/>
      <c r="J2" s="8"/>
      <c r="K2" s="8"/>
      <c r="L2" s="8"/>
      <c r="M2" s="8"/>
      <c r="N2" s="8"/>
      <c r="O2" s="8"/>
      <c r="P2" s="8"/>
      <c r="Q2" s="19"/>
      <c r="R2" s="8"/>
      <c r="S2" s="8"/>
      <c r="T2" s="8"/>
      <c r="U2" s="8"/>
      <c r="V2" s="8"/>
      <c r="W2" s="8"/>
    </row>
    <row r="3" spans="1:24" s="37" customFormat="1" ht="18.75" x14ac:dyDescent="0.3">
      <c r="A3" s="35" t="s">
        <v>514</v>
      </c>
      <c r="B3" s="35"/>
      <c r="C3" s="35"/>
      <c r="D3" s="35"/>
      <c r="E3" s="35"/>
      <c r="F3" s="35"/>
      <c r="G3" s="35"/>
      <c r="H3" s="35"/>
      <c r="I3" s="35"/>
      <c r="J3" s="35"/>
      <c r="K3" s="35"/>
      <c r="L3" s="35"/>
      <c r="M3" s="35"/>
      <c r="N3" s="35"/>
      <c r="O3" s="35"/>
      <c r="P3" s="35"/>
      <c r="Q3" s="36"/>
      <c r="X3" s="15"/>
    </row>
    <row r="4" spans="1:24" s="7" customFormat="1" x14ac:dyDescent="0.25">
      <c r="A4" s="7" t="s">
        <v>79</v>
      </c>
      <c r="B4" s="7" t="s">
        <v>515</v>
      </c>
      <c r="C4" s="7" t="s">
        <v>96</v>
      </c>
      <c r="D4" s="7" t="s">
        <v>516</v>
      </c>
      <c r="E4" s="7" t="s">
        <v>83</v>
      </c>
      <c r="F4" s="7" t="s">
        <v>106</v>
      </c>
      <c r="G4" s="7" t="s">
        <v>61</v>
      </c>
      <c r="H4" s="7" t="s">
        <v>85</v>
      </c>
      <c r="I4" s="7" t="s">
        <v>63</v>
      </c>
      <c r="J4" s="7" t="s">
        <v>85</v>
      </c>
      <c r="K4" s="7" t="s">
        <v>65</v>
      </c>
      <c r="L4" s="7" t="s">
        <v>355</v>
      </c>
      <c r="M4" s="7" t="s">
        <v>225</v>
      </c>
      <c r="N4" s="7" t="s">
        <v>226</v>
      </c>
      <c r="O4" s="7" t="s">
        <v>109</v>
      </c>
      <c r="P4" s="7" t="s">
        <v>201</v>
      </c>
      <c r="Q4" s="12">
        <v>303</v>
      </c>
      <c r="R4" s="7" t="s">
        <v>517</v>
      </c>
      <c r="S4" s="7" t="s">
        <v>517</v>
      </c>
      <c r="T4" s="7" t="s">
        <v>493</v>
      </c>
      <c r="U4" s="7" t="s">
        <v>85</v>
      </c>
      <c r="V4" s="7" t="s">
        <v>85</v>
      </c>
      <c r="W4" s="7" t="s">
        <v>93</v>
      </c>
      <c r="X4" s="39">
        <f>S4/Q4</f>
        <v>0.99009900990099009</v>
      </c>
    </row>
    <row r="5" spans="1:24" s="7" customFormat="1" x14ac:dyDescent="0.25">
      <c r="A5" s="7" t="s">
        <v>79</v>
      </c>
      <c r="B5" s="7" t="s">
        <v>518</v>
      </c>
      <c r="C5" s="7" t="s">
        <v>96</v>
      </c>
      <c r="D5" s="7" t="s">
        <v>516</v>
      </c>
      <c r="E5" s="7" t="s">
        <v>199</v>
      </c>
      <c r="F5" s="7" t="s">
        <v>428</v>
      </c>
      <c r="G5" s="7" t="s">
        <v>85</v>
      </c>
      <c r="H5" s="7" t="s">
        <v>62</v>
      </c>
      <c r="I5" s="7" t="s">
        <v>85</v>
      </c>
      <c r="J5" s="7" t="s">
        <v>85</v>
      </c>
      <c r="K5" s="7" t="s">
        <v>85</v>
      </c>
      <c r="L5" s="7" t="s">
        <v>62</v>
      </c>
      <c r="M5" s="7" t="s">
        <v>167</v>
      </c>
      <c r="N5" s="7" t="s">
        <v>168</v>
      </c>
      <c r="O5" s="7" t="s">
        <v>160</v>
      </c>
      <c r="P5" s="7" t="s">
        <v>519</v>
      </c>
      <c r="Q5" s="12">
        <v>35</v>
      </c>
      <c r="R5" s="7" t="s">
        <v>216</v>
      </c>
      <c r="S5" s="7" t="s">
        <v>216</v>
      </c>
      <c r="T5" s="7" t="s">
        <v>493</v>
      </c>
      <c r="U5" s="7" t="s">
        <v>85</v>
      </c>
      <c r="V5" s="7" t="s">
        <v>85</v>
      </c>
      <c r="W5" s="7" t="s">
        <v>93</v>
      </c>
      <c r="X5" s="39">
        <f t="shared" ref="X5:X68" si="0">S5/Q5</f>
        <v>0.7142857142857143</v>
      </c>
    </row>
    <row r="6" spans="1:24" s="7" customFormat="1" x14ac:dyDescent="0.25">
      <c r="A6" s="7" t="s">
        <v>79</v>
      </c>
      <c r="B6" s="7" t="s">
        <v>520</v>
      </c>
      <c r="C6" s="7" t="s">
        <v>96</v>
      </c>
      <c r="D6" s="7" t="s">
        <v>516</v>
      </c>
      <c r="E6" s="7" t="s">
        <v>211</v>
      </c>
      <c r="F6" s="7" t="s">
        <v>428</v>
      </c>
      <c r="G6" s="7" t="s">
        <v>85</v>
      </c>
      <c r="H6" s="7" t="s">
        <v>62</v>
      </c>
      <c r="I6" s="7" t="s">
        <v>85</v>
      </c>
      <c r="J6" s="7" t="s">
        <v>85</v>
      </c>
      <c r="K6" s="7" t="s">
        <v>85</v>
      </c>
      <c r="L6" s="7" t="s">
        <v>62</v>
      </c>
      <c r="M6" s="7" t="s">
        <v>206</v>
      </c>
      <c r="N6" s="7" t="s">
        <v>207</v>
      </c>
      <c r="O6" s="7" t="s">
        <v>160</v>
      </c>
      <c r="P6" s="7" t="s">
        <v>519</v>
      </c>
      <c r="Q6" s="12">
        <v>35</v>
      </c>
      <c r="R6" s="7" t="s">
        <v>216</v>
      </c>
      <c r="S6" s="7" t="s">
        <v>216</v>
      </c>
      <c r="T6" s="7" t="s">
        <v>493</v>
      </c>
      <c r="U6" s="7" t="s">
        <v>85</v>
      </c>
      <c r="V6" s="7" t="s">
        <v>85</v>
      </c>
      <c r="W6" s="7" t="s">
        <v>93</v>
      </c>
      <c r="X6" s="39">
        <f t="shared" si="0"/>
        <v>0.7142857142857143</v>
      </c>
    </row>
    <row r="7" spans="1:24" s="7" customFormat="1" x14ac:dyDescent="0.25">
      <c r="A7" s="7" t="s">
        <v>79</v>
      </c>
      <c r="B7" s="7" t="s">
        <v>521</v>
      </c>
      <c r="C7" s="7" t="s">
        <v>96</v>
      </c>
      <c r="D7" s="7" t="s">
        <v>516</v>
      </c>
      <c r="E7" s="7" t="s">
        <v>215</v>
      </c>
      <c r="F7" s="7" t="s">
        <v>428</v>
      </c>
      <c r="G7" s="7" t="s">
        <v>85</v>
      </c>
      <c r="H7" s="7" t="s">
        <v>62</v>
      </c>
      <c r="I7" s="7" t="s">
        <v>85</v>
      </c>
      <c r="J7" s="7" t="s">
        <v>85</v>
      </c>
      <c r="K7" s="7" t="s">
        <v>85</v>
      </c>
      <c r="L7" s="7" t="s">
        <v>62</v>
      </c>
      <c r="M7" s="7" t="s">
        <v>212</v>
      </c>
      <c r="N7" s="7" t="s">
        <v>203</v>
      </c>
      <c r="O7" s="7" t="s">
        <v>366</v>
      </c>
      <c r="P7" s="7" t="s">
        <v>367</v>
      </c>
      <c r="Q7" s="12">
        <v>28</v>
      </c>
      <c r="R7" s="7" t="s">
        <v>216</v>
      </c>
      <c r="S7" s="7" t="s">
        <v>216</v>
      </c>
      <c r="T7" s="7" t="s">
        <v>493</v>
      </c>
      <c r="U7" s="7" t="s">
        <v>85</v>
      </c>
      <c r="V7" s="7" t="s">
        <v>85</v>
      </c>
      <c r="W7" s="7" t="s">
        <v>93</v>
      </c>
      <c r="X7" s="39">
        <f t="shared" si="0"/>
        <v>0.8928571428571429</v>
      </c>
    </row>
    <row r="8" spans="1:24" s="7" customFormat="1" x14ac:dyDescent="0.25">
      <c r="A8" s="7" t="s">
        <v>79</v>
      </c>
      <c r="B8" s="7" t="s">
        <v>522</v>
      </c>
      <c r="C8" s="7" t="s">
        <v>96</v>
      </c>
      <c r="D8" s="7" t="s">
        <v>516</v>
      </c>
      <c r="E8" s="7" t="s">
        <v>268</v>
      </c>
      <c r="F8" s="7" t="s">
        <v>428</v>
      </c>
      <c r="G8" s="7" t="s">
        <v>85</v>
      </c>
      <c r="H8" s="7" t="s">
        <v>62</v>
      </c>
      <c r="I8" s="7" t="s">
        <v>85</v>
      </c>
      <c r="J8" s="7" t="s">
        <v>85</v>
      </c>
      <c r="K8" s="7" t="s">
        <v>85</v>
      </c>
      <c r="L8" s="7" t="s">
        <v>62</v>
      </c>
      <c r="M8" s="7" t="s">
        <v>200</v>
      </c>
      <c r="N8" s="7" t="s">
        <v>201</v>
      </c>
      <c r="O8" s="7" t="s">
        <v>160</v>
      </c>
      <c r="P8" s="7" t="s">
        <v>519</v>
      </c>
      <c r="Q8" s="12">
        <v>35</v>
      </c>
      <c r="R8" s="7" t="s">
        <v>216</v>
      </c>
      <c r="S8" s="7" t="s">
        <v>216</v>
      </c>
      <c r="T8" s="7" t="s">
        <v>493</v>
      </c>
      <c r="U8" s="7" t="s">
        <v>85</v>
      </c>
      <c r="V8" s="7" t="s">
        <v>85</v>
      </c>
      <c r="W8" s="7" t="s">
        <v>93</v>
      </c>
      <c r="X8" s="39">
        <f t="shared" si="0"/>
        <v>0.7142857142857143</v>
      </c>
    </row>
    <row r="9" spans="1:24" s="7" customFormat="1" x14ac:dyDescent="0.25">
      <c r="A9" s="7" t="s">
        <v>79</v>
      </c>
      <c r="B9" s="7" t="s">
        <v>523</v>
      </c>
      <c r="C9" s="7" t="s">
        <v>96</v>
      </c>
      <c r="D9" s="7" t="s">
        <v>516</v>
      </c>
      <c r="E9" s="7" t="s">
        <v>274</v>
      </c>
      <c r="F9" s="7" t="s">
        <v>428</v>
      </c>
      <c r="G9" s="7" t="s">
        <v>85</v>
      </c>
      <c r="H9" s="7" t="s">
        <v>85</v>
      </c>
      <c r="I9" s="7" t="s">
        <v>63</v>
      </c>
      <c r="J9" s="7" t="s">
        <v>85</v>
      </c>
      <c r="K9" s="7" t="s">
        <v>85</v>
      </c>
      <c r="L9" s="7" t="s">
        <v>63</v>
      </c>
      <c r="M9" s="7" t="s">
        <v>167</v>
      </c>
      <c r="N9" s="7" t="s">
        <v>168</v>
      </c>
      <c r="O9" s="7" t="s">
        <v>190</v>
      </c>
      <c r="P9" s="7" t="s">
        <v>524</v>
      </c>
      <c r="Q9" s="12">
        <v>25</v>
      </c>
      <c r="R9" s="7" t="s">
        <v>216</v>
      </c>
      <c r="S9" s="7" t="s">
        <v>216</v>
      </c>
      <c r="T9" s="7" t="s">
        <v>493</v>
      </c>
      <c r="U9" s="7" t="s">
        <v>85</v>
      </c>
      <c r="V9" s="7" t="s">
        <v>85</v>
      </c>
      <c r="W9" s="7" t="s">
        <v>93</v>
      </c>
      <c r="X9" s="39">
        <f t="shared" si="0"/>
        <v>1</v>
      </c>
    </row>
    <row r="10" spans="1:24" s="7" customFormat="1" x14ac:dyDescent="0.25">
      <c r="A10" s="7" t="s">
        <v>79</v>
      </c>
      <c r="B10" s="7" t="s">
        <v>525</v>
      </c>
      <c r="C10" s="7" t="s">
        <v>96</v>
      </c>
      <c r="D10" s="7" t="s">
        <v>516</v>
      </c>
      <c r="E10" s="7" t="s">
        <v>272</v>
      </c>
      <c r="F10" s="7" t="s">
        <v>428</v>
      </c>
      <c r="G10" s="7" t="s">
        <v>85</v>
      </c>
      <c r="H10" s="7" t="s">
        <v>85</v>
      </c>
      <c r="I10" s="7" t="s">
        <v>63</v>
      </c>
      <c r="J10" s="7" t="s">
        <v>85</v>
      </c>
      <c r="K10" s="7" t="s">
        <v>85</v>
      </c>
      <c r="L10" s="7" t="s">
        <v>63</v>
      </c>
      <c r="M10" s="7" t="s">
        <v>206</v>
      </c>
      <c r="N10" s="7" t="s">
        <v>207</v>
      </c>
      <c r="O10" s="7" t="s">
        <v>190</v>
      </c>
      <c r="P10" s="7" t="s">
        <v>524</v>
      </c>
      <c r="Q10" s="12">
        <v>25</v>
      </c>
      <c r="R10" s="7" t="s">
        <v>216</v>
      </c>
      <c r="S10" s="7" t="s">
        <v>216</v>
      </c>
      <c r="T10" s="7" t="s">
        <v>493</v>
      </c>
      <c r="U10" s="7" t="s">
        <v>85</v>
      </c>
      <c r="V10" s="7" t="s">
        <v>85</v>
      </c>
      <c r="W10" s="7" t="s">
        <v>93</v>
      </c>
      <c r="X10" s="39">
        <f t="shared" si="0"/>
        <v>1</v>
      </c>
    </row>
    <row r="11" spans="1:24" s="7" customFormat="1" x14ac:dyDescent="0.25">
      <c r="A11" s="7" t="s">
        <v>79</v>
      </c>
      <c r="B11" s="7" t="s">
        <v>526</v>
      </c>
      <c r="C11" s="7" t="s">
        <v>96</v>
      </c>
      <c r="D11" s="7" t="s">
        <v>516</v>
      </c>
      <c r="E11" s="7" t="s">
        <v>331</v>
      </c>
      <c r="F11" s="7" t="s">
        <v>428</v>
      </c>
      <c r="G11" s="7" t="s">
        <v>85</v>
      </c>
      <c r="H11" s="7" t="s">
        <v>85</v>
      </c>
      <c r="I11" s="7" t="s">
        <v>63</v>
      </c>
      <c r="J11" s="7" t="s">
        <v>85</v>
      </c>
      <c r="K11" s="7" t="s">
        <v>85</v>
      </c>
      <c r="L11" s="7" t="s">
        <v>63</v>
      </c>
      <c r="M11" s="7" t="s">
        <v>86</v>
      </c>
      <c r="N11" s="7" t="s">
        <v>87</v>
      </c>
      <c r="O11" s="7" t="s">
        <v>160</v>
      </c>
      <c r="P11" s="7" t="s">
        <v>519</v>
      </c>
      <c r="Q11" s="12">
        <v>35</v>
      </c>
      <c r="R11" s="7" t="s">
        <v>216</v>
      </c>
      <c r="S11" s="7" t="s">
        <v>216</v>
      </c>
      <c r="T11" s="7" t="s">
        <v>493</v>
      </c>
      <c r="U11" s="7" t="s">
        <v>85</v>
      </c>
      <c r="V11" s="7" t="s">
        <v>85</v>
      </c>
      <c r="W11" s="7" t="s">
        <v>93</v>
      </c>
      <c r="X11" s="39">
        <f t="shared" si="0"/>
        <v>0.7142857142857143</v>
      </c>
    </row>
    <row r="12" spans="1:24" s="7" customFormat="1" x14ac:dyDescent="0.25">
      <c r="A12" s="7" t="s">
        <v>79</v>
      </c>
      <c r="B12" s="7" t="s">
        <v>527</v>
      </c>
      <c r="C12" s="7" t="s">
        <v>96</v>
      </c>
      <c r="D12" s="7" t="s">
        <v>516</v>
      </c>
      <c r="E12" s="7" t="s">
        <v>528</v>
      </c>
      <c r="F12" s="7" t="s">
        <v>428</v>
      </c>
      <c r="G12" s="7" t="s">
        <v>85</v>
      </c>
      <c r="H12" s="7" t="s">
        <v>85</v>
      </c>
      <c r="I12" s="7" t="s">
        <v>63</v>
      </c>
      <c r="J12" s="7" t="s">
        <v>85</v>
      </c>
      <c r="K12" s="7" t="s">
        <v>85</v>
      </c>
      <c r="L12" s="7" t="s">
        <v>63</v>
      </c>
      <c r="M12" s="7" t="s">
        <v>212</v>
      </c>
      <c r="N12" s="7" t="s">
        <v>203</v>
      </c>
      <c r="O12" s="7" t="s">
        <v>160</v>
      </c>
      <c r="P12" s="7" t="s">
        <v>519</v>
      </c>
      <c r="Q12" s="12">
        <v>35</v>
      </c>
      <c r="R12" s="7" t="s">
        <v>216</v>
      </c>
      <c r="S12" s="7" t="s">
        <v>216</v>
      </c>
      <c r="T12" s="7" t="s">
        <v>493</v>
      </c>
      <c r="U12" s="7" t="s">
        <v>85</v>
      </c>
      <c r="V12" s="7" t="s">
        <v>85</v>
      </c>
      <c r="W12" s="7" t="s">
        <v>93</v>
      </c>
      <c r="X12" s="39">
        <f t="shared" si="0"/>
        <v>0.7142857142857143</v>
      </c>
    </row>
    <row r="13" spans="1:24" s="7" customFormat="1" x14ac:dyDescent="0.25">
      <c r="A13" s="7" t="s">
        <v>79</v>
      </c>
      <c r="B13" s="7" t="s">
        <v>529</v>
      </c>
      <c r="C13" s="7" t="s">
        <v>96</v>
      </c>
      <c r="D13" s="7" t="s">
        <v>516</v>
      </c>
      <c r="E13" s="7" t="s">
        <v>530</v>
      </c>
      <c r="F13" s="7" t="s">
        <v>428</v>
      </c>
      <c r="G13" s="7" t="s">
        <v>85</v>
      </c>
      <c r="H13" s="7" t="s">
        <v>85</v>
      </c>
      <c r="I13" s="7" t="s">
        <v>85</v>
      </c>
      <c r="J13" s="7" t="s">
        <v>64</v>
      </c>
      <c r="K13" s="7" t="s">
        <v>85</v>
      </c>
      <c r="L13" s="7" t="s">
        <v>64</v>
      </c>
      <c r="M13" s="7" t="s">
        <v>86</v>
      </c>
      <c r="N13" s="7" t="s">
        <v>87</v>
      </c>
      <c r="O13" s="7" t="s">
        <v>160</v>
      </c>
      <c r="P13" s="7" t="s">
        <v>519</v>
      </c>
      <c r="Q13" s="12">
        <v>35</v>
      </c>
      <c r="R13" s="7" t="s">
        <v>216</v>
      </c>
      <c r="S13" s="7" t="s">
        <v>216</v>
      </c>
      <c r="T13" s="7" t="s">
        <v>493</v>
      </c>
      <c r="U13" s="7" t="s">
        <v>85</v>
      </c>
      <c r="V13" s="7" t="s">
        <v>85</v>
      </c>
      <c r="W13" s="7" t="s">
        <v>93</v>
      </c>
      <c r="X13" s="39">
        <f t="shared" si="0"/>
        <v>0.7142857142857143</v>
      </c>
    </row>
    <row r="14" spans="1:24" s="7" customFormat="1" x14ac:dyDescent="0.25">
      <c r="A14" s="7" t="s">
        <v>79</v>
      </c>
      <c r="B14" s="7" t="s">
        <v>531</v>
      </c>
      <c r="C14" s="7" t="s">
        <v>96</v>
      </c>
      <c r="D14" s="7" t="s">
        <v>516</v>
      </c>
      <c r="E14" s="7" t="s">
        <v>532</v>
      </c>
      <c r="F14" s="7" t="s">
        <v>428</v>
      </c>
      <c r="G14" s="7" t="s">
        <v>85</v>
      </c>
      <c r="H14" s="7" t="s">
        <v>85</v>
      </c>
      <c r="I14" s="7" t="s">
        <v>85</v>
      </c>
      <c r="J14" s="7" t="s">
        <v>64</v>
      </c>
      <c r="K14" s="7" t="s">
        <v>85</v>
      </c>
      <c r="L14" s="7" t="s">
        <v>64</v>
      </c>
      <c r="M14" s="7" t="s">
        <v>212</v>
      </c>
      <c r="N14" s="7" t="s">
        <v>203</v>
      </c>
      <c r="O14" s="7" t="s">
        <v>160</v>
      </c>
      <c r="P14" s="7" t="s">
        <v>519</v>
      </c>
      <c r="Q14" s="12">
        <v>35</v>
      </c>
      <c r="R14" s="7" t="s">
        <v>216</v>
      </c>
      <c r="S14" s="7" t="s">
        <v>216</v>
      </c>
      <c r="T14" s="7" t="s">
        <v>493</v>
      </c>
      <c r="U14" s="7" t="s">
        <v>85</v>
      </c>
      <c r="V14" s="7" t="s">
        <v>85</v>
      </c>
      <c r="W14" s="7" t="s">
        <v>93</v>
      </c>
      <c r="X14" s="39">
        <f t="shared" si="0"/>
        <v>0.7142857142857143</v>
      </c>
    </row>
    <row r="15" spans="1:24" s="7" customFormat="1" x14ac:dyDescent="0.25">
      <c r="A15" s="7" t="s">
        <v>79</v>
      </c>
      <c r="B15" s="7" t="s">
        <v>533</v>
      </c>
      <c r="C15" s="7" t="s">
        <v>96</v>
      </c>
      <c r="D15" s="7" t="s">
        <v>516</v>
      </c>
      <c r="E15" s="7" t="s">
        <v>534</v>
      </c>
      <c r="F15" s="7" t="s">
        <v>428</v>
      </c>
      <c r="G15" s="7" t="s">
        <v>85</v>
      </c>
      <c r="H15" s="7" t="s">
        <v>85</v>
      </c>
      <c r="I15" s="7" t="s">
        <v>85</v>
      </c>
      <c r="J15" s="7" t="s">
        <v>64</v>
      </c>
      <c r="K15" s="7" t="s">
        <v>85</v>
      </c>
      <c r="L15" s="7" t="s">
        <v>64</v>
      </c>
      <c r="M15" s="7" t="s">
        <v>200</v>
      </c>
      <c r="N15" s="7" t="s">
        <v>201</v>
      </c>
      <c r="O15" s="7" t="s">
        <v>366</v>
      </c>
      <c r="P15" s="7" t="s">
        <v>367</v>
      </c>
      <c r="Q15" s="12">
        <v>28</v>
      </c>
      <c r="R15" s="7" t="s">
        <v>216</v>
      </c>
      <c r="S15" s="7" t="s">
        <v>216</v>
      </c>
      <c r="T15" s="7" t="s">
        <v>493</v>
      </c>
      <c r="U15" s="7" t="s">
        <v>85</v>
      </c>
      <c r="V15" s="7" t="s">
        <v>85</v>
      </c>
      <c r="W15" s="7" t="s">
        <v>93</v>
      </c>
      <c r="X15" s="39">
        <f t="shared" si="0"/>
        <v>0.8928571428571429</v>
      </c>
    </row>
    <row r="16" spans="1:24" s="7" customFormat="1" x14ac:dyDescent="0.25">
      <c r="A16" s="7" t="s">
        <v>79</v>
      </c>
      <c r="B16" s="7" t="s">
        <v>535</v>
      </c>
      <c r="C16" s="7" t="s">
        <v>96</v>
      </c>
      <c r="D16" s="7" t="s">
        <v>516</v>
      </c>
      <c r="E16" s="7" t="s">
        <v>536</v>
      </c>
      <c r="F16" s="7" t="s">
        <v>428</v>
      </c>
      <c r="G16" s="7" t="s">
        <v>85</v>
      </c>
      <c r="H16" s="7" t="s">
        <v>85</v>
      </c>
      <c r="I16" s="7" t="s">
        <v>85</v>
      </c>
      <c r="J16" s="7" t="s">
        <v>64</v>
      </c>
      <c r="K16" s="7" t="s">
        <v>85</v>
      </c>
      <c r="L16" s="7" t="s">
        <v>64</v>
      </c>
      <c r="M16" s="7" t="s">
        <v>237</v>
      </c>
      <c r="N16" s="7" t="s">
        <v>238</v>
      </c>
      <c r="O16" s="7" t="s">
        <v>202</v>
      </c>
      <c r="P16" s="7" t="s">
        <v>537</v>
      </c>
      <c r="Q16" s="12">
        <v>30</v>
      </c>
      <c r="R16" s="7" t="s">
        <v>216</v>
      </c>
      <c r="S16" s="7" t="s">
        <v>216</v>
      </c>
      <c r="T16" s="7" t="s">
        <v>493</v>
      </c>
      <c r="U16" s="7" t="s">
        <v>85</v>
      </c>
      <c r="V16" s="7" t="s">
        <v>85</v>
      </c>
      <c r="W16" s="7" t="s">
        <v>93</v>
      </c>
      <c r="X16" s="39">
        <f t="shared" si="0"/>
        <v>0.83333333333333337</v>
      </c>
    </row>
    <row r="17" spans="1:24" s="7" customFormat="1" x14ac:dyDescent="0.25">
      <c r="A17" s="7" t="s">
        <v>79</v>
      </c>
      <c r="B17" s="7" t="s">
        <v>538</v>
      </c>
      <c r="C17" s="7" t="s">
        <v>96</v>
      </c>
      <c r="D17" s="7" t="s">
        <v>516</v>
      </c>
      <c r="E17" s="7" t="s">
        <v>539</v>
      </c>
      <c r="F17" s="7" t="s">
        <v>106</v>
      </c>
      <c r="G17" s="7" t="s">
        <v>61</v>
      </c>
      <c r="H17" s="7" t="s">
        <v>85</v>
      </c>
      <c r="I17" s="7" t="s">
        <v>63</v>
      </c>
      <c r="J17" s="7" t="s">
        <v>85</v>
      </c>
      <c r="K17" s="7" t="s">
        <v>65</v>
      </c>
      <c r="L17" s="7" t="s">
        <v>355</v>
      </c>
      <c r="M17" s="7" t="s">
        <v>107</v>
      </c>
      <c r="N17" s="7" t="s">
        <v>108</v>
      </c>
      <c r="O17" s="7" t="s">
        <v>540</v>
      </c>
      <c r="P17" s="7" t="s">
        <v>207</v>
      </c>
      <c r="Q17" s="12">
        <v>570</v>
      </c>
      <c r="R17" s="7" t="s">
        <v>541</v>
      </c>
      <c r="S17" s="7" t="s">
        <v>542</v>
      </c>
      <c r="T17" s="7" t="s">
        <v>493</v>
      </c>
      <c r="U17" s="7" t="s">
        <v>85</v>
      </c>
      <c r="V17" s="7" t="s">
        <v>85</v>
      </c>
      <c r="W17" s="7" t="s">
        <v>93</v>
      </c>
      <c r="X17" s="39">
        <f t="shared" si="0"/>
        <v>0.92807017543859649</v>
      </c>
    </row>
    <row r="18" spans="1:24" s="7" customFormat="1" x14ac:dyDescent="0.25">
      <c r="A18" s="7" t="s">
        <v>79</v>
      </c>
      <c r="B18" s="7" t="s">
        <v>543</v>
      </c>
      <c r="C18" s="7" t="s">
        <v>96</v>
      </c>
      <c r="D18" s="7" t="s">
        <v>516</v>
      </c>
      <c r="E18" s="7" t="s">
        <v>544</v>
      </c>
      <c r="F18" s="7" t="s">
        <v>428</v>
      </c>
      <c r="G18" s="7" t="s">
        <v>85</v>
      </c>
      <c r="H18" s="7" t="s">
        <v>62</v>
      </c>
      <c r="I18" s="7" t="s">
        <v>85</v>
      </c>
      <c r="J18" s="7" t="s">
        <v>85</v>
      </c>
      <c r="K18" s="7" t="s">
        <v>85</v>
      </c>
      <c r="L18" s="7" t="s">
        <v>62</v>
      </c>
      <c r="M18" s="7" t="s">
        <v>225</v>
      </c>
      <c r="N18" s="7" t="s">
        <v>226</v>
      </c>
      <c r="O18" s="7" t="s">
        <v>160</v>
      </c>
      <c r="P18" s="7" t="s">
        <v>519</v>
      </c>
      <c r="Q18" s="12">
        <v>35</v>
      </c>
      <c r="R18" s="7" t="s">
        <v>235</v>
      </c>
      <c r="S18" s="7" t="s">
        <v>229</v>
      </c>
      <c r="T18" s="7" t="s">
        <v>493</v>
      </c>
      <c r="U18" s="7" t="s">
        <v>85</v>
      </c>
      <c r="V18" s="7" t="s">
        <v>85</v>
      </c>
      <c r="W18" s="7" t="s">
        <v>93</v>
      </c>
      <c r="X18" s="39">
        <f t="shared" si="0"/>
        <v>0.74285714285714288</v>
      </c>
    </row>
    <row r="19" spans="1:24" s="7" customFormat="1" x14ac:dyDescent="0.25">
      <c r="A19" s="7" t="s">
        <v>79</v>
      </c>
      <c r="B19" s="7" t="s">
        <v>545</v>
      </c>
      <c r="C19" s="7" t="s">
        <v>96</v>
      </c>
      <c r="D19" s="7" t="s">
        <v>516</v>
      </c>
      <c r="E19" s="7" t="s">
        <v>546</v>
      </c>
      <c r="F19" s="7" t="s">
        <v>428</v>
      </c>
      <c r="G19" s="7" t="s">
        <v>85</v>
      </c>
      <c r="H19" s="7" t="s">
        <v>62</v>
      </c>
      <c r="I19" s="7" t="s">
        <v>85</v>
      </c>
      <c r="J19" s="7" t="s">
        <v>85</v>
      </c>
      <c r="K19" s="7" t="s">
        <v>85</v>
      </c>
      <c r="L19" s="7" t="s">
        <v>62</v>
      </c>
      <c r="M19" s="7" t="s">
        <v>107</v>
      </c>
      <c r="N19" s="7" t="s">
        <v>108</v>
      </c>
      <c r="O19" s="7" t="s">
        <v>160</v>
      </c>
      <c r="P19" s="7" t="s">
        <v>519</v>
      </c>
      <c r="Q19" s="12">
        <v>35</v>
      </c>
      <c r="R19" s="7" t="s">
        <v>235</v>
      </c>
      <c r="S19" s="7" t="s">
        <v>235</v>
      </c>
      <c r="T19" s="7" t="s">
        <v>493</v>
      </c>
      <c r="U19" s="7" t="s">
        <v>85</v>
      </c>
      <c r="V19" s="7" t="s">
        <v>85</v>
      </c>
      <c r="W19" s="7" t="s">
        <v>93</v>
      </c>
      <c r="X19" s="39">
        <f t="shared" si="0"/>
        <v>0.77142857142857146</v>
      </c>
    </row>
    <row r="20" spans="1:24" s="7" customFormat="1" x14ac:dyDescent="0.25">
      <c r="A20" s="7" t="s">
        <v>79</v>
      </c>
      <c r="B20" s="7" t="s">
        <v>547</v>
      </c>
      <c r="C20" s="7" t="s">
        <v>96</v>
      </c>
      <c r="D20" s="7" t="s">
        <v>516</v>
      </c>
      <c r="E20" s="7" t="s">
        <v>548</v>
      </c>
      <c r="F20" s="7" t="s">
        <v>428</v>
      </c>
      <c r="G20" s="7" t="s">
        <v>85</v>
      </c>
      <c r="H20" s="7" t="s">
        <v>62</v>
      </c>
      <c r="I20" s="7" t="s">
        <v>85</v>
      </c>
      <c r="J20" s="7" t="s">
        <v>85</v>
      </c>
      <c r="K20" s="7" t="s">
        <v>85</v>
      </c>
      <c r="L20" s="7" t="s">
        <v>62</v>
      </c>
      <c r="M20" s="7" t="s">
        <v>212</v>
      </c>
      <c r="N20" s="7" t="s">
        <v>203</v>
      </c>
      <c r="O20" s="7" t="s">
        <v>160</v>
      </c>
      <c r="P20" s="7" t="s">
        <v>519</v>
      </c>
      <c r="Q20" s="12">
        <v>35</v>
      </c>
      <c r="R20" s="7" t="s">
        <v>235</v>
      </c>
      <c r="S20" s="7" t="s">
        <v>235</v>
      </c>
      <c r="T20" s="7" t="s">
        <v>493</v>
      </c>
      <c r="U20" s="7" t="s">
        <v>85</v>
      </c>
      <c r="V20" s="7" t="s">
        <v>85</v>
      </c>
      <c r="W20" s="7" t="s">
        <v>93</v>
      </c>
      <c r="X20" s="39">
        <f t="shared" si="0"/>
        <v>0.77142857142857146</v>
      </c>
    </row>
    <row r="21" spans="1:24" s="7" customFormat="1" x14ac:dyDescent="0.25">
      <c r="A21" s="7" t="s">
        <v>79</v>
      </c>
      <c r="B21" s="7" t="s">
        <v>549</v>
      </c>
      <c r="C21" s="7" t="s">
        <v>96</v>
      </c>
      <c r="D21" s="7" t="s">
        <v>516</v>
      </c>
      <c r="E21" s="7" t="s">
        <v>550</v>
      </c>
      <c r="F21" s="7" t="s">
        <v>428</v>
      </c>
      <c r="G21" s="7" t="s">
        <v>85</v>
      </c>
      <c r="H21" s="7" t="s">
        <v>85</v>
      </c>
      <c r="I21" s="7" t="s">
        <v>85</v>
      </c>
      <c r="J21" s="7" t="s">
        <v>64</v>
      </c>
      <c r="K21" s="7" t="s">
        <v>85</v>
      </c>
      <c r="L21" s="7" t="s">
        <v>64</v>
      </c>
      <c r="M21" s="7" t="s">
        <v>200</v>
      </c>
      <c r="N21" s="7" t="s">
        <v>201</v>
      </c>
      <c r="O21" s="7" t="s">
        <v>160</v>
      </c>
      <c r="P21" s="7" t="s">
        <v>519</v>
      </c>
      <c r="Q21" s="12">
        <v>35</v>
      </c>
      <c r="R21" s="7" t="s">
        <v>235</v>
      </c>
      <c r="S21" s="7" t="s">
        <v>229</v>
      </c>
      <c r="T21" s="7" t="s">
        <v>493</v>
      </c>
      <c r="U21" s="7" t="s">
        <v>85</v>
      </c>
      <c r="V21" s="7" t="s">
        <v>85</v>
      </c>
      <c r="W21" s="7" t="s">
        <v>93</v>
      </c>
      <c r="X21" s="39">
        <f t="shared" si="0"/>
        <v>0.74285714285714288</v>
      </c>
    </row>
    <row r="22" spans="1:24" s="7" customFormat="1" x14ac:dyDescent="0.25">
      <c r="A22" s="7" t="s">
        <v>79</v>
      </c>
      <c r="B22" s="7" t="s">
        <v>551</v>
      </c>
      <c r="C22" s="7" t="s">
        <v>96</v>
      </c>
      <c r="D22" s="7" t="s">
        <v>516</v>
      </c>
      <c r="E22" s="7" t="s">
        <v>552</v>
      </c>
      <c r="F22" s="7" t="s">
        <v>428</v>
      </c>
      <c r="G22" s="7" t="s">
        <v>85</v>
      </c>
      <c r="H22" s="7" t="s">
        <v>85</v>
      </c>
      <c r="I22" s="7" t="s">
        <v>63</v>
      </c>
      <c r="J22" s="7" t="s">
        <v>85</v>
      </c>
      <c r="K22" s="7" t="s">
        <v>85</v>
      </c>
      <c r="L22" s="7" t="s">
        <v>63</v>
      </c>
      <c r="M22" s="7" t="s">
        <v>167</v>
      </c>
      <c r="N22" s="7" t="s">
        <v>168</v>
      </c>
      <c r="O22" s="7" t="s">
        <v>160</v>
      </c>
      <c r="P22" s="7" t="s">
        <v>519</v>
      </c>
      <c r="Q22" s="12">
        <v>35</v>
      </c>
      <c r="R22" s="7" t="s">
        <v>235</v>
      </c>
      <c r="S22" s="7" t="s">
        <v>229</v>
      </c>
      <c r="T22" s="7" t="s">
        <v>493</v>
      </c>
      <c r="U22" s="7" t="s">
        <v>85</v>
      </c>
      <c r="V22" s="7" t="s">
        <v>85</v>
      </c>
      <c r="W22" s="7" t="s">
        <v>93</v>
      </c>
      <c r="X22" s="39">
        <f t="shared" si="0"/>
        <v>0.74285714285714288</v>
      </c>
    </row>
    <row r="23" spans="1:24" s="7" customFormat="1" x14ac:dyDescent="0.25">
      <c r="A23" s="7" t="s">
        <v>79</v>
      </c>
      <c r="B23" s="7" t="s">
        <v>553</v>
      </c>
      <c r="C23" s="7" t="s">
        <v>96</v>
      </c>
      <c r="D23" s="7" t="s">
        <v>516</v>
      </c>
      <c r="E23" s="7" t="s">
        <v>554</v>
      </c>
      <c r="F23" s="7" t="s">
        <v>428</v>
      </c>
      <c r="G23" s="7" t="s">
        <v>85</v>
      </c>
      <c r="H23" s="7" t="s">
        <v>85</v>
      </c>
      <c r="I23" s="7" t="s">
        <v>63</v>
      </c>
      <c r="J23" s="7" t="s">
        <v>85</v>
      </c>
      <c r="K23" s="7" t="s">
        <v>85</v>
      </c>
      <c r="L23" s="7" t="s">
        <v>63</v>
      </c>
      <c r="M23" s="7" t="s">
        <v>206</v>
      </c>
      <c r="N23" s="7" t="s">
        <v>207</v>
      </c>
      <c r="O23" s="7" t="s">
        <v>160</v>
      </c>
      <c r="P23" s="7" t="s">
        <v>519</v>
      </c>
      <c r="Q23" s="12">
        <v>35</v>
      </c>
      <c r="R23" s="7" t="s">
        <v>235</v>
      </c>
      <c r="S23" s="7" t="s">
        <v>235</v>
      </c>
      <c r="T23" s="7" t="s">
        <v>493</v>
      </c>
      <c r="U23" s="7" t="s">
        <v>85</v>
      </c>
      <c r="V23" s="7" t="s">
        <v>85</v>
      </c>
      <c r="W23" s="7" t="s">
        <v>93</v>
      </c>
      <c r="X23" s="39">
        <f t="shared" si="0"/>
        <v>0.77142857142857146</v>
      </c>
    </row>
    <row r="24" spans="1:24" s="7" customFormat="1" x14ac:dyDescent="0.25">
      <c r="A24" s="7" t="s">
        <v>79</v>
      </c>
      <c r="B24" s="7" t="s">
        <v>555</v>
      </c>
      <c r="C24" s="7" t="s">
        <v>96</v>
      </c>
      <c r="D24" s="7" t="s">
        <v>516</v>
      </c>
      <c r="E24" s="7" t="s">
        <v>556</v>
      </c>
      <c r="F24" s="7" t="s">
        <v>428</v>
      </c>
      <c r="G24" s="7" t="s">
        <v>85</v>
      </c>
      <c r="H24" s="7" t="s">
        <v>85</v>
      </c>
      <c r="I24" s="7" t="s">
        <v>63</v>
      </c>
      <c r="J24" s="7" t="s">
        <v>85</v>
      </c>
      <c r="K24" s="7" t="s">
        <v>85</v>
      </c>
      <c r="L24" s="7" t="s">
        <v>63</v>
      </c>
      <c r="M24" s="7" t="s">
        <v>200</v>
      </c>
      <c r="N24" s="7" t="s">
        <v>201</v>
      </c>
      <c r="O24" s="7" t="s">
        <v>190</v>
      </c>
      <c r="P24" s="7" t="s">
        <v>557</v>
      </c>
      <c r="Q24" s="12">
        <v>35</v>
      </c>
      <c r="R24" s="7" t="s">
        <v>235</v>
      </c>
      <c r="S24" s="7" t="s">
        <v>229</v>
      </c>
      <c r="T24" s="7" t="s">
        <v>493</v>
      </c>
      <c r="U24" s="7" t="s">
        <v>85</v>
      </c>
      <c r="V24" s="7" t="s">
        <v>85</v>
      </c>
      <c r="W24" s="7" t="s">
        <v>93</v>
      </c>
      <c r="X24" s="39">
        <f t="shared" si="0"/>
        <v>0.74285714285714288</v>
      </c>
    </row>
    <row r="25" spans="1:24" s="7" customFormat="1" x14ac:dyDescent="0.25">
      <c r="A25" s="7" t="s">
        <v>79</v>
      </c>
      <c r="B25" s="7" t="s">
        <v>558</v>
      </c>
      <c r="C25" s="7" t="s">
        <v>96</v>
      </c>
      <c r="D25" s="7" t="s">
        <v>516</v>
      </c>
      <c r="E25" s="7" t="s">
        <v>559</v>
      </c>
      <c r="F25" s="7" t="s">
        <v>428</v>
      </c>
      <c r="G25" s="7" t="s">
        <v>85</v>
      </c>
      <c r="H25" s="7" t="s">
        <v>85</v>
      </c>
      <c r="I25" s="7" t="s">
        <v>85</v>
      </c>
      <c r="J25" s="7" t="s">
        <v>85</v>
      </c>
      <c r="K25" s="7" t="s">
        <v>65</v>
      </c>
      <c r="L25" s="7" t="s">
        <v>65</v>
      </c>
      <c r="M25" s="7" t="s">
        <v>167</v>
      </c>
      <c r="N25" s="7" t="s">
        <v>168</v>
      </c>
      <c r="O25" s="7" t="s">
        <v>160</v>
      </c>
      <c r="P25" s="7" t="s">
        <v>519</v>
      </c>
      <c r="Q25" s="12">
        <v>35</v>
      </c>
      <c r="R25" s="7" t="s">
        <v>235</v>
      </c>
      <c r="S25" s="7" t="s">
        <v>229</v>
      </c>
      <c r="T25" s="7" t="s">
        <v>493</v>
      </c>
      <c r="U25" s="7" t="s">
        <v>85</v>
      </c>
      <c r="V25" s="7" t="s">
        <v>85</v>
      </c>
      <c r="W25" s="7" t="s">
        <v>93</v>
      </c>
      <c r="X25" s="39">
        <f t="shared" si="0"/>
        <v>0.74285714285714288</v>
      </c>
    </row>
    <row r="26" spans="1:24" s="7" customFormat="1" x14ac:dyDescent="0.25">
      <c r="A26" s="7" t="s">
        <v>79</v>
      </c>
      <c r="B26" s="7" t="s">
        <v>560</v>
      </c>
      <c r="C26" s="7" t="s">
        <v>96</v>
      </c>
      <c r="D26" s="7" t="s">
        <v>516</v>
      </c>
      <c r="E26" s="7" t="s">
        <v>561</v>
      </c>
      <c r="F26" s="7" t="s">
        <v>428</v>
      </c>
      <c r="G26" s="7" t="s">
        <v>85</v>
      </c>
      <c r="H26" s="7" t="s">
        <v>85</v>
      </c>
      <c r="I26" s="7" t="s">
        <v>85</v>
      </c>
      <c r="J26" s="7" t="s">
        <v>85</v>
      </c>
      <c r="K26" s="7" t="s">
        <v>65</v>
      </c>
      <c r="L26" s="7" t="s">
        <v>65</v>
      </c>
      <c r="M26" s="7" t="s">
        <v>206</v>
      </c>
      <c r="N26" s="7" t="s">
        <v>207</v>
      </c>
      <c r="O26" s="7" t="s">
        <v>160</v>
      </c>
      <c r="P26" s="7" t="s">
        <v>519</v>
      </c>
      <c r="Q26" s="12">
        <v>35</v>
      </c>
      <c r="R26" s="7" t="s">
        <v>235</v>
      </c>
      <c r="S26" s="7" t="s">
        <v>235</v>
      </c>
      <c r="T26" s="7" t="s">
        <v>493</v>
      </c>
      <c r="U26" s="7" t="s">
        <v>85</v>
      </c>
      <c r="V26" s="7" t="s">
        <v>85</v>
      </c>
      <c r="W26" s="7" t="s">
        <v>93</v>
      </c>
      <c r="X26" s="39">
        <f t="shared" si="0"/>
        <v>0.77142857142857146</v>
      </c>
    </row>
    <row r="27" spans="1:24" s="7" customFormat="1" x14ac:dyDescent="0.25">
      <c r="A27" s="7" t="s">
        <v>79</v>
      </c>
      <c r="B27" s="7" t="s">
        <v>562</v>
      </c>
      <c r="C27" s="7" t="s">
        <v>96</v>
      </c>
      <c r="D27" s="7" t="s">
        <v>516</v>
      </c>
      <c r="E27" s="7" t="s">
        <v>563</v>
      </c>
      <c r="F27" s="7" t="s">
        <v>428</v>
      </c>
      <c r="G27" s="7" t="s">
        <v>85</v>
      </c>
      <c r="H27" s="7" t="s">
        <v>85</v>
      </c>
      <c r="I27" s="7" t="s">
        <v>85</v>
      </c>
      <c r="J27" s="7" t="s">
        <v>85</v>
      </c>
      <c r="K27" s="7" t="s">
        <v>65</v>
      </c>
      <c r="L27" s="7" t="s">
        <v>65</v>
      </c>
      <c r="M27" s="7" t="s">
        <v>212</v>
      </c>
      <c r="N27" s="7" t="s">
        <v>203</v>
      </c>
      <c r="O27" s="7" t="s">
        <v>160</v>
      </c>
      <c r="P27" s="7" t="s">
        <v>519</v>
      </c>
      <c r="Q27" s="12">
        <v>35</v>
      </c>
      <c r="R27" s="7" t="s">
        <v>235</v>
      </c>
      <c r="S27" s="7" t="s">
        <v>235</v>
      </c>
      <c r="T27" s="7" t="s">
        <v>493</v>
      </c>
      <c r="U27" s="7" t="s">
        <v>85</v>
      </c>
      <c r="V27" s="7" t="s">
        <v>85</v>
      </c>
      <c r="W27" s="7" t="s">
        <v>93</v>
      </c>
      <c r="X27" s="39">
        <f t="shared" si="0"/>
        <v>0.77142857142857146</v>
      </c>
    </row>
    <row r="28" spans="1:24" s="7" customFormat="1" x14ac:dyDescent="0.25">
      <c r="A28" s="7" t="s">
        <v>79</v>
      </c>
      <c r="B28" s="7" t="s">
        <v>564</v>
      </c>
      <c r="C28" s="7" t="s">
        <v>96</v>
      </c>
      <c r="D28" s="7" t="s">
        <v>516</v>
      </c>
      <c r="E28" s="7" t="s">
        <v>565</v>
      </c>
      <c r="F28" s="7" t="s">
        <v>428</v>
      </c>
      <c r="G28" s="7" t="s">
        <v>85</v>
      </c>
      <c r="H28" s="7" t="s">
        <v>85</v>
      </c>
      <c r="I28" s="7" t="s">
        <v>85</v>
      </c>
      <c r="J28" s="7" t="s">
        <v>85</v>
      </c>
      <c r="K28" s="7" t="s">
        <v>65</v>
      </c>
      <c r="L28" s="7" t="s">
        <v>65</v>
      </c>
      <c r="M28" s="7" t="s">
        <v>200</v>
      </c>
      <c r="N28" s="7" t="s">
        <v>201</v>
      </c>
      <c r="O28" s="7" t="s">
        <v>190</v>
      </c>
      <c r="P28" s="7" t="s">
        <v>557</v>
      </c>
      <c r="Q28" s="12">
        <v>35</v>
      </c>
      <c r="R28" s="7" t="s">
        <v>235</v>
      </c>
      <c r="S28" s="7" t="s">
        <v>235</v>
      </c>
      <c r="T28" s="7" t="s">
        <v>493</v>
      </c>
      <c r="U28" s="7" t="s">
        <v>85</v>
      </c>
      <c r="V28" s="7" t="s">
        <v>85</v>
      </c>
      <c r="W28" s="7" t="s">
        <v>93</v>
      </c>
      <c r="X28" s="39">
        <f t="shared" si="0"/>
        <v>0.77142857142857146</v>
      </c>
    </row>
    <row r="29" spans="1:24" s="7" customFormat="1" x14ac:dyDescent="0.25">
      <c r="A29" s="7" t="s">
        <v>79</v>
      </c>
      <c r="B29" s="7" t="s">
        <v>566</v>
      </c>
      <c r="C29" s="7" t="s">
        <v>96</v>
      </c>
      <c r="D29" s="7" t="s">
        <v>516</v>
      </c>
      <c r="E29" s="7" t="s">
        <v>567</v>
      </c>
      <c r="F29" s="7" t="s">
        <v>428</v>
      </c>
      <c r="G29" s="7" t="s">
        <v>85</v>
      </c>
      <c r="H29" s="7" t="s">
        <v>85</v>
      </c>
      <c r="I29" s="7" t="s">
        <v>85</v>
      </c>
      <c r="J29" s="7" t="s">
        <v>64</v>
      </c>
      <c r="K29" s="7" t="s">
        <v>85</v>
      </c>
      <c r="L29" s="7" t="s">
        <v>64</v>
      </c>
      <c r="M29" s="7" t="s">
        <v>98</v>
      </c>
      <c r="N29" s="7" t="s">
        <v>99</v>
      </c>
      <c r="O29" s="7" t="s">
        <v>160</v>
      </c>
      <c r="P29" s="7" t="s">
        <v>519</v>
      </c>
      <c r="Q29" s="12">
        <v>35</v>
      </c>
      <c r="R29" s="7" t="s">
        <v>235</v>
      </c>
      <c r="S29" s="7" t="s">
        <v>235</v>
      </c>
      <c r="T29" s="7" t="s">
        <v>493</v>
      </c>
      <c r="U29" s="7" t="s">
        <v>85</v>
      </c>
      <c r="V29" s="7" t="s">
        <v>85</v>
      </c>
      <c r="W29" s="7" t="s">
        <v>93</v>
      </c>
      <c r="X29" s="39">
        <f t="shared" si="0"/>
        <v>0.77142857142857146</v>
      </c>
    </row>
    <row r="30" spans="1:24" s="7" customFormat="1" x14ac:dyDescent="0.25">
      <c r="A30" s="7" t="s">
        <v>79</v>
      </c>
      <c r="B30" s="7" t="s">
        <v>568</v>
      </c>
      <c r="C30" s="7" t="s">
        <v>96</v>
      </c>
      <c r="D30" s="7" t="s">
        <v>516</v>
      </c>
      <c r="E30" s="7" t="s">
        <v>569</v>
      </c>
      <c r="F30" s="7" t="s">
        <v>428</v>
      </c>
      <c r="G30" s="7" t="s">
        <v>85</v>
      </c>
      <c r="H30" s="7" t="s">
        <v>85</v>
      </c>
      <c r="I30" s="7" t="s">
        <v>85</v>
      </c>
      <c r="J30" s="7" t="s">
        <v>64</v>
      </c>
      <c r="K30" s="7" t="s">
        <v>85</v>
      </c>
      <c r="L30" s="7" t="s">
        <v>64</v>
      </c>
      <c r="M30" s="7" t="s">
        <v>122</v>
      </c>
      <c r="N30" s="7" t="s">
        <v>123</v>
      </c>
      <c r="O30" s="7" t="s">
        <v>109</v>
      </c>
      <c r="P30" s="7" t="s">
        <v>110</v>
      </c>
      <c r="Q30" s="12">
        <v>31</v>
      </c>
      <c r="R30" s="7" t="s">
        <v>235</v>
      </c>
      <c r="S30" s="7" t="s">
        <v>229</v>
      </c>
      <c r="T30" s="7" t="s">
        <v>493</v>
      </c>
      <c r="U30" s="7" t="s">
        <v>85</v>
      </c>
      <c r="V30" s="7" t="s">
        <v>85</v>
      </c>
      <c r="W30" s="7" t="s">
        <v>93</v>
      </c>
      <c r="X30" s="39">
        <f t="shared" si="0"/>
        <v>0.83870967741935487</v>
      </c>
    </row>
    <row r="31" spans="1:24" s="7" customFormat="1" x14ac:dyDescent="0.25">
      <c r="A31" s="7" t="s">
        <v>79</v>
      </c>
      <c r="B31" s="7" t="s">
        <v>570</v>
      </c>
      <c r="C31" s="7" t="s">
        <v>115</v>
      </c>
      <c r="D31" s="7" t="s">
        <v>571</v>
      </c>
      <c r="E31" s="7" t="s">
        <v>83</v>
      </c>
      <c r="F31" s="7" t="s">
        <v>106</v>
      </c>
      <c r="G31" s="7" t="s">
        <v>85</v>
      </c>
      <c r="H31" s="7" t="s">
        <v>62</v>
      </c>
      <c r="I31" s="7" t="s">
        <v>85</v>
      </c>
      <c r="J31" s="7" t="s">
        <v>64</v>
      </c>
      <c r="K31" s="7" t="s">
        <v>85</v>
      </c>
      <c r="L31" s="7" t="s">
        <v>347</v>
      </c>
      <c r="M31" s="7" t="s">
        <v>438</v>
      </c>
      <c r="N31" s="7" t="s">
        <v>226</v>
      </c>
      <c r="O31" s="7" t="s">
        <v>117</v>
      </c>
      <c r="P31" s="7" t="s">
        <v>572</v>
      </c>
      <c r="Q31" s="12">
        <v>329</v>
      </c>
      <c r="R31" s="7" t="s">
        <v>573</v>
      </c>
      <c r="S31" s="7" t="s">
        <v>120</v>
      </c>
      <c r="T31" s="7" t="s">
        <v>493</v>
      </c>
      <c r="U31" s="7" t="s">
        <v>85</v>
      </c>
      <c r="V31" s="7" t="s">
        <v>85</v>
      </c>
      <c r="W31" s="7" t="s">
        <v>93</v>
      </c>
      <c r="X31" s="39">
        <f t="shared" si="0"/>
        <v>0.91793313069908811</v>
      </c>
    </row>
    <row r="32" spans="1:24" s="7" customFormat="1" x14ac:dyDescent="0.25">
      <c r="A32" s="7" t="s">
        <v>79</v>
      </c>
      <c r="B32" s="7" t="s">
        <v>574</v>
      </c>
      <c r="C32" s="7" t="s">
        <v>115</v>
      </c>
      <c r="D32" s="7" t="s">
        <v>571</v>
      </c>
      <c r="E32" s="7" t="s">
        <v>199</v>
      </c>
      <c r="F32" s="7" t="s">
        <v>428</v>
      </c>
      <c r="G32" s="7" t="s">
        <v>85</v>
      </c>
      <c r="H32" s="7" t="s">
        <v>62</v>
      </c>
      <c r="I32" s="7" t="s">
        <v>85</v>
      </c>
      <c r="J32" s="7" t="s">
        <v>85</v>
      </c>
      <c r="K32" s="7" t="s">
        <v>85</v>
      </c>
      <c r="L32" s="7" t="s">
        <v>62</v>
      </c>
      <c r="M32" s="7" t="s">
        <v>237</v>
      </c>
      <c r="N32" s="7" t="s">
        <v>238</v>
      </c>
      <c r="O32" s="7" t="s">
        <v>366</v>
      </c>
      <c r="P32" s="7" t="s">
        <v>370</v>
      </c>
      <c r="Q32" s="12">
        <v>56</v>
      </c>
      <c r="R32" s="7" t="s">
        <v>575</v>
      </c>
      <c r="S32" s="7" t="s">
        <v>575</v>
      </c>
      <c r="T32" s="7" t="s">
        <v>493</v>
      </c>
      <c r="U32" s="7" t="s">
        <v>85</v>
      </c>
      <c r="V32" s="7" t="s">
        <v>85</v>
      </c>
      <c r="W32" s="7" t="s">
        <v>93</v>
      </c>
      <c r="X32" s="39">
        <f t="shared" si="0"/>
        <v>0.6785714285714286</v>
      </c>
    </row>
    <row r="33" spans="1:24" s="7" customFormat="1" x14ac:dyDescent="0.25">
      <c r="A33" s="7" t="s">
        <v>79</v>
      </c>
      <c r="B33" s="7" t="s">
        <v>576</v>
      </c>
      <c r="C33" s="7" t="s">
        <v>115</v>
      </c>
      <c r="D33" s="7" t="s">
        <v>571</v>
      </c>
      <c r="E33" s="7" t="s">
        <v>221</v>
      </c>
      <c r="F33" s="7" t="s">
        <v>428</v>
      </c>
      <c r="G33" s="7" t="s">
        <v>85</v>
      </c>
      <c r="H33" s="7" t="s">
        <v>62</v>
      </c>
      <c r="I33" s="7" t="s">
        <v>85</v>
      </c>
      <c r="J33" s="7" t="s">
        <v>85</v>
      </c>
      <c r="K33" s="7" t="s">
        <v>85</v>
      </c>
      <c r="L33" s="7" t="s">
        <v>62</v>
      </c>
      <c r="M33" s="7" t="s">
        <v>122</v>
      </c>
      <c r="N33" s="7" t="s">
        <v>123</v>
      </c>
      <c r="O33" s="7" t="s">
        <v>577</v>
      </c>
      <c r="P33" s="7" t="s">
        <v>578</v>
      </c>
      <c r="Q33" s="12">
        <v>45</v>
      </c>
      <c r="R33" s="7" t="s">
        <v>575</v>
      </c>
      <c r="S33" s="7" t="s">
        <v>575</v>
      </c>
      <c r="T33" s="7" t="s">
        <v>493</v>
      </c>
      <c r="U33" s="7" t="s">
        <v>85</v>
      </c>
      <c r="V33" s="7" t="s">
        <v>85</v>
      </c>
      <c r="W33" s="7" t="s">
        <v>93</v>
      </c>
      <c r="X33" s="39">
        <f t="shared" si="0"/>
        <v>0.84444444444444444</v>
      </c>
    </row>
    <row r="34" spans="1:24" s="7" customFormat="1" x14ac:dyDescent="0.25">
      <c r="A34" s="7" t="s">
        <v>79</v>
      </c>
      <c r="B34" s="7" t="s">
        <v>579</v>
      </c>
      <c r="C34" s="7" t="s">
        <v>115</v>
      </c>
      <c r="D34" s="7" t="s">
        <v>571</v>
      </c>
      <c r="E34" s="7" t="s">
        <v>215</v>
      </c>
      <c r="F34" s="7" t="s">
        <v>428</v>
      </c>
      <c r="G34" s="7" t="s">
        <v>85</v>
      </c>
      <c r="H34" s="7" t="s">
        <v>62</v>
      </c>
      <c r="I34" s="7" t="s">
        <v>85</v>
      </c>
      <c r="J34" s="7" t="s">
        <v>85</v>
      </c>
      <c r="K34" s="7" t="s">
        <v>85</v>
      </c>
      <c r="L34" s="7" t="s">
        <v>62</v>
      </c>
      <c r="M34" s="7" t="s">
        <v>464</v>
      </c>
      <c r="N34" s="7" t="s">
        <v>365</v>
      </c>
      <c r="O34" s="7" t="s">
        <v>171</v>
      </c>
      <c r="P34" s="7" t="s">
        <v>580</v>
      </c>
      <c r="Q34" s="12">
        <v>38</v>
      </c>
      <c r="R34" s="7" t="s">
        <v>575</v>
      </c>
      <c r="S34" s="7" t="s">
        <v>581</v>
      </c>
      <c r="T34" s="7" t="s">
        <v>493</v>
      </c>
      <c r="U34" s="7" t="s">
        <v>85</v>
      </c>
      <c r="V34" s="7" t="s">
        <v>85</v>
      </c>
      <c r="W34" s="7" t="s">
        <v>93</v>
      </c>
      <c r="X34" s="39">
        <f t="shared" si="0"/>
        <v>0.97368421052631582</v>
      </c>
    </row>
    <row r="35" spans="1:24" s="7" customFormat="1" x14ac:dyDescent="0.25">
      <c r="A35" s="7" t="s">
        <v>79</v>
      </c>
      <c r="B35" s="7" t="s">
        <v>582</v>
      </c>
      <c r="C35" s="7" t="s">
        <v>115</v>
      </c>
      <c r="D35" s="7" t="s">
        <v>571</v>
      </c>
      <c r="E35" s="7" t="s">
        <v>268</v>
      </c>
      <c r="F35" s="7" t="s">
        <v>428</v>
      </c>
      <c r="G35" s="7" t="s">
        <v>85</v>
      </c>
      <c r="H35" s="7" t="s">
        <v>85</v>
      </c>
      <c r="I35" s="7" t="s">
        <v>63</v>
      </c>
      <c r="J35" s="7" t="s">
        <v>85</v>
      </c>
      <c r="K35" s="7" t="s">
        <v>85</v>
      </c>
      <c r="L35" s="7" t="s">
        <v>63</v>
      </c>
      <c r="M35" s="7" t="s">
        <v>206</v>
      </c>
      <c r="N35" s="7" t="s">
        <v>207</v>
      </c>
      <c r="O35" s="7" t="s">
        <v>583</v>
      </c>
      <c r="P35" s="7" t="s">
        <v>584</v>
      </c>
      <c r="Q35" s="12">
        <v>45</v>
      </c>
      <c r="R35" s="7" t="s">
        <v>575</v>
      </c>
      <c r="S35" s="7" t="s">
        <v>581</v>
      </c>
      <c r="T35" s="7" t="s">
        <v>493</v>
      </c>
      <c r="U35" s="7" t="s">
        <v>85</v>
      </c>
      <c r="V35" s="7" t="s">
        <v>85</v>
      </c>
      <c r="W35" s="7" t="s">
        <v>93</v>
      </c>
      <c r="X35" s="39">
        <f t="shared" si="0"/>
        <v>0.82222222222222219</v>
      </c>
    </row>
    <row r="36" spans="1:24" s="7" customFormat="1" x14ac:dyDescent="0.25">
      <c r="A36" s="7" t="s">
        <v>79</v>
      </c>
      <c r="B36" s="7" t="s">
        <v>585</v>
      </c>
      <c r="C36" s="7" t="s">
        <v>115</v>
      </c>
      <c r="D36" s="7" t="s">
        <v>571</v>
      </c>
      <c r="E36" s="7" t="s">
        <v>274</v>
      </c>
      <c r="F36" s="7" t="s">
        <v>428</v>
      </c>
      <c r="G36" s="7" t="s">
        <v>85</v>
      </c>
      <c r="H36" s="7" t="s">
        <v>85</v>
      </c>
      <c r="I36" s="7" t="s">
        <v>63</v>
      </c>
      <c r="J36" s="7" t="s">
        <v>85</v>
      </c>
      <c r="K36" s="7" t="s">
        <v>85</v>
      </c>
      <c r="L36" s="7" t="s">
        <v>63</v>
      </c>
      <c r="M36" s="7" t="s">
        <v>225</v>
      </c>
      <c r="N36" s="7" t="s">
        <v>226</v>
      </c>
      <c r="O36" s="7" t="s">
        <v>577</v>
      </c>
      <c r="P36" s="7" t="s">
        <v>578</v>
      </c>
      <c r="Q36" s="12">
        <v>45</v>
      </c>
      <c r="R36" s="7" t="s">
        <v>575</v>
      </c>
      <c r="S36" s="7" t="s">
        <v>581</v>
      </c>
      <c r="T36" s="7" t="s">
        <v>493</v>
      </c>
      <c r="U36" s="7" t="s">
        <v>85</v>
      </c>
      <c r="V36" s="7" t="s">
        <v>85</v>
      </c>
      <c r="W36" s="7" t="s">
        <v>93</v>
      </c>
      <c r="X36" s="39">
        <f t="shared" si="0"/>
        <v>0.82222222222222219</v>
      </c>
    </row>
    <row r="37" spans="1:24" s="7" customFormat="1" x14ac:dyDescent="0.25">
      <c r="A37" s="7" t="s">
        <v>79</v>
      </c>
      <c r="B37" s="7" t="s">
        <v>586</v>
      </c>
      <c r="C37" s="7" t="s">
        <v>115</v>
      </c>
      <c r="D37" s="7" t="s">
        <v>571</v>
      </c>
      <c r="E37" s="7" t="s">
        <v>272</v>
      </c>
      <c r="F37" s="7" t="s">
        <v>428</v>
      </c>
      <c r="G37" s="7" t="s">
        <v>85</v>
      </c>
      <c r="H37" s="7" t="s">
        <v>85</v>
      </c>
      <c r="I37" s="7" t="s">
        <v>63</v>
      </c>
      <c r="J37" s="7" t="s">
        <v>85</v>
      </c>
      <c r="K37" s="7" t="s">
        <v>85</v>
      </c>
      <c r="L37" s="7" t="s">
        <v>63</v>
      </c>
      <c r="M37" s="7" t="s">
        <v>212</v>
      </c>
      <c r="N37" s="7" t="s">
        <v>203</v>
      </c>
      <c r="O37" s="7" t="s">
        <v>171</v>
      </c>
      <c r="P37" s="7" t="s">
        <v>587</v>
      </c>
      <c r="Q37" s="12">
        <v>39</v>
      </c>
      <c r="R37" s="7" t="s">
        <v>575</v>
      </c>
      <c r="S37" s="7" t="s">
        <v>575</v>
      </c>
      <c r="T37" s="7" t="s">
        <v>493</v>
      </c>
      <c r="U37" s="7" t="s">
        <v>85</v>
      </c>
      <c r="V37" s="7" t="s">
        <v>85</v>
      </c>
      <c r="W37" s="7" t="s">
        <v>93</v>
      </c>
      <c r="X37" s="39">
        <f t="shared" si="0"/>
        <v>0.97435897435897434</v>
      </c>
    </row>
    <row r="38" spans="1:24" s="7" customFormat="1" x14ac:dyDescent="0.25">
      <c r="A38" s="7" t="s">
        <v>79</v>
      </c>
      <c r="B38" s="7" t="s">
        <v>588</v>
      </c>
      <c r="C38" s="7" t="s">
        <v>115</v>
      </c>
      <c r="D38" s="7" t="s">
        <v>571</v>
      </c>
      <c r="E38" s="7" t="s">
        <v>329</v>
      </c>
      <c r="F38" s="7" t="s">
        <v>428</v>
      </c>
      <c r="G38" s="7" t="s">
        <v>85</v>
      </c>
      <c r="H38" s="7" t="s">
        <v>85</v>
      </c>
      <c r="I38" s="7" t="s">
        <v>63</v>
      </c>
      <c r="J38" s="7" t="s">
        <v>85</v>
      </c>
      <c r="K38" s="7" t="s">
        <v>85</v>
      </c>
      <c r="L38" s="7" t="s">
        <v>63</v>
      </c>
      <c r="M38" s="7" t="s">
        <v>237</v>
      </c>
      <c r="N38" s="7" t="s">
        <v>238</v>
      </c>
      <c r="O38" s="7" t="s">
        <v>257</v>
      </c>
      <c r="P38" s="7" t="s">
        <v>401</v>
      </c>
      <c r="Q38" s="12">
        <v>40</v>
      </c>
      <c r="R38" s="7" t="s">
        <v>575</v>
      </c>
      <c r="S38" s="7" t="s">
        <v>575</v>
      </c>
      <c r="T38" s="7" t="s">
        <v>493</v>
      </c>
      <c r="U38" s="7" t="s">
        <v>85</v>
      </c>
      <c r="V38" s="7" t="s">
        <v>85</v>
      </c>
      <c r="W38" s="7" t="s">
        <v>93</v>
      </c>
      <c r="X38" s="39">
        <f t="shared" si="0"/>
        <v>0.95</v>
      </c>
    </row>
    <row r="39" spans="1:24" s="7" customFormat="1" x14ac:dyDescent="0.25">
      <c r="A39" s="7" t="s">
        <v>79</v>
      </c>
      <c r="B39" s="7" t="s">
        <v>589</v>
      </c>
      <c r="C39" s="7" t="s">
        <v>115</v>
      </c>
      <c r="D39" s="7" t="s">
        <v>571</v>
      </c>
      <c r="E39" s="7" t="s">
        <v>427</v>
      </c>
      <c r="F39" s="7" t="s">
        <v>428</v>
      </c>
      <c r="G39" s="7" t="s">
        <v>85</v>
      </c>
      <c r="H39" s="7" t="s">
        <v>62</v>
      </c>
      <c r="I39" s="7" t="s">
        <v>85</v>
      </c>
      <c r="J39" s="7" t="s">
        <v>85</v>
      </c>
      <c r="K39" s="7" t="s">
        <v>85</v>
      </c>
      <c r="L39" s="7" t="s">
        <v>62</v>
      </c>
      <c r="M39" s="7" t="s">
        <v>206</v>
      </c>
      <c r="N39" s="7" t="s">
        <v>207</v>
      </c>
      <c r="O39" s="7" t="s">
        <v>171</v>
      </c>
      <c r="P39" s="7" t="s">
        <v>587</v>
      </c>
      <c r="Q39" s="12">
        <v>39</v>
      </c>
      <c r="R39" s="7" t="s">
        <v>575</v>
      </c>
      <c r="S39" s="7" t="s">
        <v>575</v>
      </c>
      <c r="T39" s="7" t="s">
        <v>493</v>
      </c>
      <c r="U39" s="7" t="s">
        <v>85</v>
      </c>
      <c r="V39" s="7" t="s">
        <v>85</v>
      </c>
      <c r="W39" s="7" t="s">
        <v>93</v>
      </c>
      <c r="X39" s="39">
        <f t="shared" si="0"/>
        <v>0.97435897435897434</v>
      </c>
    </row>
    <row r="40" spans="1:24" s="7" customFormat="1" x14ac:dyDescent="0.25">
      <c r="A40" s="7" t="s">
        <v>79</v>
      </c>
      <c r="B40" s="7" t="s">
        <v>590</v>
      </c>
      <c r="C40" s="7" t="s">
        <v>115</v>
      </c>
      <c r="D40" s="7" t="s">
        <v>571</v>
      </c>
      <c r="E40" s="7" t="s">
        <v>503</v>
      </c>
      <c r="F40" s="7" t="s">
        <v>428</v>
      </c>
      <c r="G40" s="7" t="s">
        <v>85</v>
      </c>
      <c r="H40" s="7" t="s">
        <v>62</v>
      </c>
      <c r="I40" s="7" t="s">
        <v>85</v>
      </c>
      <c r="J40" s="7" t="s">
        <v>85</v>
      </c>
      <c r="K40" s="7" t="s">
        <v>85</v>
      </c>
      <c r="L40" s="7" t="s">
        <v>62</v>
      </c>
      <c r="M40" s="7" t="s">
        <v>212</v>
      </c>
      <c r="N40" s="7" t="s">
        <v>203</v>
      </c>
      <c r="O40" s="7" t="s">
        <v>171</v>
      </c>
      <c r="P40" s="7" t="s">
        <v>587</v>
      </c>
      <c r="Q40" s="12">
        <v>39</v>
      </c>
      <c r="R40" s="7" t="s">
        <v>591</v>
      </c>
      <c r="S40" s="7" t="s">
        <v>591</v>
      </c>
      <c r="T40" s="7" t="s">
        <v>493</v>
      </c>
      <c r="U40" s="7" t="s">
        <v>85</v>
      </c>
      <c r="V40" s="7" t="s">
        <v>85</v>
      </c>
      <c r="W40" s="7" t="s">
        <v>93</v>
      </c>
      <c r="X40" s="39">
        <f t="shared" si="0"/>
        <v>0.92307692307692313</v>
      </c>
    </row>
    <row r="41" spans="1:24" s="7" customFormat="1" x14ac:dyDescent="0.25">
      <c r="A41" s="7" t="s">
        <v>79</v>
      </c>
      <c r="B41" s="7" t="s">
        <v>592</v>
      </c>
      <c r="C41" s="7" t="s">
        <v>115</v>
      </c>
      <c r="D41" s="7" t="s">
        <v>571</v>
      </c>
      <c r="E41" s="7" t="s">
        <v>593</v>
      </c>
      <c r="F41" s="7" t="s">
        <v>428</v>
      </c>
      <c r="G41" s="7" t="s">
        <v>85</v>
      </c>
      <c r="H41" s="7" t="s">
        <v>62</v>
      </c>
      <c r="I41" s="7" t="s">
        <v>85</v>
      </c>
      <c r="J41" s="7" t="s">
        <v>85</v>
      </c>
      <c r="K41" s="7" t="s">
        <v>85</v>
      </c>
      <c r="L41" s="7" t="s">
        <v>62</v>
      </c>
      <c r="M41" s="7" t="s">
        <v>200</v>
      </c>
      <c r="N41" s="7" t="s">
        <v>201</v>
      </c>
      <c r="O41" s="7" t="s">
        <v>171</v>
      </c>
      <c r="P41" s="7" t="s">
        <v>580</v>
      </c>
      <c r="Q41" s="12">
        <v>38</v>
      </c>
      <c r="R41" s="7" t="s">
        <v>591</v>
      </c>
      <c r="S41" s="7" t="s">
        <v>591</v>
      </c>
      <c r="T41" s="7" t="s">
        <v>493</v>
      </c>
      <c r="U41" s="7" t="s">
        <v>85</v>
      </c>
      <c r="V41" s="7" t="s">
        <v>85</v>
      </c>
      <c r="W41" s="7" t="s">
        <v>93</v>
      </c>
      <c r="X41" s="39">
        <f t="shared" si="0"/>
        <v>0.94736842105263153</v>
      </c>
    </row>
    <row r="42" spans="1:24" s="7" customFormat="1" x14ac:dyDescent="0.25">
      <c r="A42" s="7" t="s">
        <v>79</v>
      </c>
      <c r="B42" s="7" t="s">
        <v>594</v>
      </c>
      <c r="C42" s="7" t="s">
        <v>115</v>
      </c>
      <c r="D42" s="7" t="s">
        <v>571</v>
      </c>
      <c r="E42" s="7" t="s">
        <v>595</v>
      </c>
      <c r="F42" s="7" t="s">
        <v>428</v>
      </c>
      <c r="G42" s="7" t="s">
        <v>85</v>
      </c>
      <c r="H42" s="7" t="s">
        <v>62</v>
      </c>
      <c r="I42" s="7" t="s">
        <v>85</v>
      </c>
      <c r="J42" s="7" t="s">
        <v>85</v>
      </c>
      <c r="K42" s="7" t="s">
        <v>85</v>
      </c>
      <c r="L42" s="7" t="s">
        <v>62</v>
      </c>
      <c r="M42" s="7" t="s">
        <v>237</v>
      </c>
      <c r="N42" s="7" t="s">
        <v>238</v>
      </c>
      <c r="O42" s="7" t="s">
        <v>171</v>
      </c>
      <c r="P42" s="7" t="s">
        <v>587</v>
      </c>
      <c r="Q42" s="12">
        <v>39</v>
      </c>
      <c r="R42" s="7" t="s">
        <v>591</v>
      </c>
      <c r="S42" s="7" t="s">
        <v>362</v>
      </c>
      <c r="T42" s="7" t="s">
        <v>493</v>
      </c>
      <c r="U42" s="7" t="s">
        <v>85</v>
      </c>
      <c r="V42" s="7" t="s">
        <v>85</v>
      </c>
      <c r="W42" s="7" t="s">
        <v>93</v>
      </c>
      <c r="X42" s="39">
        <f t="shared" si="0"/>
        <v>0.89743589743589747</v>
      </c>
    </row>
    <row r="43" spans="1:24" s="7" customFormat="1" x14ac:dyDescent="0.25">
      <c r="A43" s="7" t="s">
        <v>79</v>
      </c>
      <c r="B43" s="7" t="s">
        <v>596</v>
      </c>
      <c r="C43" s="7" t="s">
        <v>115</v>
      </c>
      <c r="D43" s="7" t="s">
        <v>571</v>
      </c>
      <c r="E43" s="7" t="s">
        <v>597</v>
      </c>
      <c r="F43" s="7" t="s">
        <v>428</v>
      </c>
      <c r="G43" s="7" t="s">
        <v>85</v>
      </c>
      <c r="H43" s="7" t="s">
        <v>62</v>
      </c>
      <c r="I43" s="7" t="s">
        <v>85</v>
      </c>
      <c r="J43" s="7" t="s">
        <v>85</v>
      </c>
      <c r="K43" s="7" t="s">
        <v>85</v>
      </c>
      <c r="L43" s="7" t="s">
        <v>62</v>
      </c>
      <c r="M43" s="7" t="s">
        <v>122</v>
      </c>
      <c r="N43" s="7" t="s">
        <v>123</v>
      </c>
      <c r="O43" s="7" t="s">
        <v>171</v>
      </c>
      <c r="P43" s="7" t="s">
        <v>587</v>
      </c>
      <c r="Q43" s="12">
        <v>39</v>
      </c>
      <c r="R43" s="7" t="s">
        <v>581</v>
      </c>
      <c r="S43" s="7" t="s">
        <v>581</v>
      </c>
      <c r="T43" s="7" t="s">
        <v>493</v>
      </c>
      <c r="U43" s="7" t="s">
        <v>85</v>
      </c>
      <c r="V43" s="7" t="s">
        <v>85</v>
      </c>
      <c r="W43" s="7" t="s">
        <v>93</v>
      </c>
      <c r="X43" s="39">
        <f t="shared" si="0"/>
        <v>0.94871794871794868</v>
      </c>
    </row>
    <row r="44" spans="1:24" s="7" customFormat="1" x14ac:dyDescent="0.25">
      <c r="A44" s="7" t="s">
        <v>79</v>
      </c>
      <c r="B44" s="7" t="s">
        <v>598</v>
      </c>
      <c r="C44" s="7" t="s">
        <v>115</v>
      </c>
      <c r="D44" s="7" t="s">
        <v>571</v>
      </c>
      <c r="E44" s="7" t="s">
        <v>599</v>
      </c>
      <c r="F44" s="7" t="s">
        <v>428</v>
      </c>
      <c r="G44" s="7" t="s">
        <v>85</v>
      </c>
      <c r="H44" s="7" t="s">
        <v>85</v>
      </c>
      <c r="I44" s="7" t="s">
        <v>63</v>
      </c>
      <c r="J44" s="7" t="s">
        <v>85</v>
      </c>
      <c r="K44" s="7" t="s">
        <v>85</v>
      </c>
      <c r="L44" s="7" t="s">
        <v>63</v>
      </c>
      <c r="M44" s="7" t="s">
        <v>206</v>
      </c>
      <c r="N44" s="7" t="s">
        <v>207</v>
      </c>
      <c r="O44" s="7" t="s">
        <v>577</v>
      </c>
      <c r="P44" s="7" t="s">
        <v>578</v>
      </c>
      <c r="Q44" s="12">
        <v>45</v>
      </c>
      <c r="R44" s="7" t="s">
        <v>581</v>
      </c>
      <c r="S44" s="7" t="s">
        <v>581</v>
      </c>
      <c r="T44" s="7" t="s">
        <v>493</v>
      </c>
      <c r="U44" s="7" t="s">
        <v>85</v>
      </c>
      <c r="V44" s="7" t="s">
        <v>85</v>
      </c>
      <c r="W44" s="7" t="s">
        <v>93</v>
      </c>
      <c r="X44" s="39">
        <f t="shared" si="0"/>
        <v>0.82222222222222219</v>
      </c>
    </row>
    <row r="45" spans="1:24" s="7" customFormat="1" x14ac:dyDescent="0.25">
      <c r="A45" s="7" t="s">
        <v>79</v>
      </c>
      <c r="B45" s="7" t="s">
        <v>600</v>
      </c>
      <c r="C45" s="7" t="s">
        <v>115</v>
      </c>
      <c r="D45" s="7" t="s">
        <v>571</v>
      </c>
      <c r="E45" s="7" t="s">
        <v>601</v>
      </c>
      <c r="F45" s="7" t="s">
        <v>428</v>
      </c>
      <c r="G45" s="7" t="s">
        <v>85</v>
      </c>
      <c r="H45" s="7" t="s">
        <v>85</v>
      </c>
      <c r="I45" s="7" t="s">
        <v>63</v>
      </c>
      <c r="J45" s="7" t="s">
        <v>85</v>
      </c>
      <c r="K45" s="7" t="s">
        <v>85</v>
      </c>
      <c r="L45" s="7" t="s">
        <v>63</v>
      </c>
      <c r="M45" s="7" t="s">
        <v>225</v>
      </c>
      <c r="N45" s="7" t="s">
        <v>226</v>
      </c>
      <c r="O45" s="7" t="s">
        <v>171</v>
      </c>
      <c r="P45" s="7" t="s">
        <v>587</v>
      </c>
      <c r="Q45" s="12">
        <v>39</v>
      </c>
      <c r="R45" s="7" t="s">
        <v>591</v>
      </c>
      <c r="S45" s="7" t="s">
        <v>591</v>
      </c>
      <c r="T45" s="7" t="s">
        <v>493</v>
      </c>
      <c r="U45" s="7" t="s">
        <v>85</v>
      </c>
      <c r="V45" s="7" t="s">
        <v>85</v>
      </c>
      <c r="W45" s="7" t="s">
        <v>93</v>
      </c>
      <c r="X45" s="39">
        <f t="shared" si="0"/>
        <v>0.92307692307692313</v>
      </c>
    </row>
    <row r="46" spans="1:24" s="7" customFormat="1" x14ac:dyDescent="0.25">
      <c r="A46" s="7" t="s">
        <v>79</v>
      </c>
      <c r="B46" s="7" t="s">
        <v>602</v>
      </c>
      <c r="C46" s="7" t="s">
        <v>115</v>
      </c>
      <c r="D46" s="7" t="s">
        <v>571</v>
      </c>
      <c r="E46" s="7" t="s">
        <v>539</v>
      </c>
      <c r="F46" s="7" t="s">
        <v>106</v>
      </c>
      <c r="G46" s="7" t="s">
        <v>61</v>
      </c>
      <c r="H46" s="7" t="s">
        <v>85</v>
      </c>
      <c r="I46" s="7" t="s">
        <v>63</v>
      </c>
      <c r="J46" s="7" t="s">
        <v>85</v>
      </c>
      <c r="K46" s="7" t="s">
        <v>65</v>
      </c>
      <c r="L46" s="7" t="s">
        <v>355</v>
      </c>
      <c r="M46" s="7" t="s">
        <v>237</v>
      </c>
      <c r="N46" s="7" t="s">
        <v>238</v>
      </c>
      <c r="O46" s="7" t="s">
        <v>583</v>
      </c>
      <c r="P46" s="7" t="s">
        <v>603</v>
      </c>
      <c r="Q46" s="12">
        <v>300</v>
      </c>
      <c r="R46" s="7" t="s">
        <v>604</v>
      </c>
      <c r="S46" s="7" t="s">
        <v>605</v>
      </c>
      <c r="T46" s="7" t="s">
        <v>493</v>
      </c>
      <c r="U46" s="7" t="s">
        <v>85</v>
      </c>
      <c r="V46" s="7" t="s">
        <v>85</v>
      </c>
      <c r="W46" s="7" t="s">
        <v>93</v>
      </c>
      <c r="X46" s="39">
        <f t="shared" si="0"/>
        <v>0.98666666666666669</v>
      </c>
    </row>
    <row r="47" spans="1:24" s="7" customFormat="1" x14ac:dyDescent="0.25">
      <c r="A47" s="7" t="s">
        <v>79</v>
      </c>
      <c r="B47" s="7" t="s">
        <v>606</v>
      </c>
      <c r="C47" s="7" t="s">
        <v>115</v>
      </c>
      <c r="D47" s="7" t="s">
        <v>571</v>
      </c>
      <c r="E47" s="7" t="s">
        <v>544</v>
      </c>
      <c r="F47" s="7" t="s">
        <v>428</v>
      </c>
      <c r="G47" s="7" t="s">
        <v>85</v>
      </c>
      <c r="H47" s="7" t="s">
        <v>85</v>
      </c>
      <c r="I47" s="7" t="s">
        <v>85</v>
      </c>
      <c r="J47" s="7" t="s">
        <v>64</v>
      </c>
      <c r="K47" s="7" t="s">
        <v>85</v>
      </c>
      <c r="L47" s="7" t="s">
        <v>64</v>
      </c>
      <c r="M47" s="7" t="s">
        <v>167</v>
      </c>
      <c r="N47" s="7" t="s">
        <v>168</v>
      </c>
      <c r="O47" s="7" t="s">
        <v>171</v>
      </c>
      <c r="P47" s="7" t="s">
        <v>580</v>
      </c>
      <c r="Q47" s="12">
        <v>38</v>
      </c>
      <c r="R47" s="7" t="s">
        <v>362</v>
      </c>
      <c r="S47" s="7" t="s">
        <v>101</v>
      </c>
      <c r="T47" s="7" t="s">
        <v>493</v>
      </c>
      <c r="U47" s="7" t="s">
        <v>85</v>
      </c>
      <c r="V47" s="7" t="s">
        <v>85</v>
      </c>
      <c r="W47" s="7" t="s">
        <v>93</v>
      </c>
      <c r="X47" s="39">
        <f t="shared" si="0"/>
        <v>0.89473684210526316</v>
      </c>
    </row>
    <row r="48" spans="1:24" s="7" customFormat="1" x14ac:dyDescent="0.25">
      <c r="A48" s="7" t="s">
        <v>79</v>
      </c>
      <c r="B48" s="7" t="s">
        <v>607</v>
      </c>
      <c r="C48" s="7" t="s">
        <v>115</v>
      </c>
      <c r="D48" s="7" t="s">
        <v>571</v>
      </c>
      <c r="E48" s="7" t="s">
        <v>546</v>
      </c>
      <c r="F48" s="7" t="s">
        <v>428</v>
      </c>
      <c r="G48" s="7" t="s">
        <v>85</v>
      </c>
      <c r="H48" s="7" t="s">
        <v>85</v>
      </c>
      <c r="I48" s="7" t="s">
        <v>85</v>
      </c>
      <c r="J48" s="7" t="s">
        <v>64</v>
      </c>
      <c r="K48" s="7" t="s">
        <v>85</v>
      </c>
      <c r="L48" s="7" t="s">
        <v>64</v>
      </c>
      <c r="M48" s="7" t="s">
        <v>225</v>
      </c>
      <c r="N48" s="7" t="s">
        <v>226</v>
      </c>
      <c r="O48" s="7" t="s">
        <v>171</v>
      </c>
      <c r="P48" s="7" t="s">
        <v>587</v>
      </c>
      <c r="Q48" s="12">
        <v>39</v>
      </c>
      <c r="R48" s="7" t="s">
        <v>575</v>
      </c>
      <c r="S48" s="7" t="s">
        <v>575</v>
      </c>
      <c r="T48" s="7" t="s">
        <v>493</v>
      </c>
      <c r="U48" s="7" t="s">
        <v>85</v>
      </c>
      <c r="V48" s="7" t="s">
        <v>85</v>
      </c>
      <c r="W48" s="7" t="s">
        <v>93</v>
      </c>
      <c r="X48" s="39">
        <f t="shared" si="0"/>
        <v>0.97435897435897434</v>
      </c>
    </row>
    <row r="49" spans="1:24" s="7" customFormat="1" x14ac:dyDescent="0.25">
      <c r="A49" s="7" t="s">
        <v>79</v>
      </c>
      <c r="B49" s="7" t="s">
        <v>608</v>
      </c>
      <c r="C49" s="7" t="s">
        <v>115</v>
      </c>
      <c r="D49" s="7" t="s">
        <v>571</v>
      </c>
      <c r="E49" s="7" t="s">
        <v>609</v>
      </c>
      <c r="F49" s="7" t="s">
        <v>428</v>
      </c>
      <c r="G49" s="7" t="s">
        <v>85</v>
      </c>
      <c r="H49" s="7" t="s">
        <v>85</v>
      </c>
      <c r="I49" s="7" t="s">
        <v>85</v>
      </c>
      <c r="J49" s="7" t="s">
        <v>64</v>
      </c>
      <c r="K49" s="7" t="s">
        <v>85</v>
      </c>
      <c r="L49" s="7" t="s">
        <v>64</v>
      </c>
      <c r="M49" s="7" t="s">
        <v>212</v>
      </c>
      <c r="N49" s="7" t="s">
        <v>203</v>
      </c>
      <c r="O49" s="7" t="s">
        <v>171</v>
      </c>
      <c r="P49" s="7" t="s">
        <v>587</v>
      </c>
      <c r="Q49" s="12">
        <v>39</v>
      </c>
      <c r="R49" s="7" t="s">
        <v>362</v>
      </c>
      <c r="S49" s="7" t="s">
        <v>362</v>
      </c>
      <c r="T49" s="7" t="s">
        <v>493</v>
      </c>
      <c r="U49" s="7" t="s">
        <v>85</v>
      </c>
      <c r="V49" s="7" t="s">
        <v>85</v>
      </c>
      <c r="W49" s="7" t="s">
        <v>93</v>
      </c>
      <c r="X49" s="39">
        <f t="shared" si="0"/>
        <v>0.89743589743589747</v>
      </c>
    </row>
    <row r="50" spans="1:24" s="7" customFormat="1" x14ac:dyDescent="0.25">
      <c r="A50" s="7" t="s">
        <v>79</v>
      </c>
      <c r="B50" s="7" t="s">
        <v>610</v>
      </c>
      <c r="C50" s="7" t="s">
        <v>115</v>
      </c>
      <c r="D50" s="7" t="s">
        <v>571</v>
      </c>
      <c r="E50" s="7" t="s">
        <v>548</v>
      </c>
      <c r="F50" s="7" t="s">
        <v>428</v>
      </c>
      <c r="G50" s="7" t="s">
        <v>85</v>
      </c>
      <c r="H50" s="7" t="s">
        <v>85</v>
      </c>
      <c r="I50" s="7" t="s">
        <v>85</v>
      </c>
      <c r="J50" s="7" t="s">
        <v>64</v>
      </c>
      <c r="K50" s="7" t="s">
        <v>85</v>
      </c>
      <c r="L50" s="7" t="s">
        <v>64</v>
      </c>
      <c r="M50" s="7" t="s">
        <v>237</v>
      </c>
      <c r="N50" s="7" t="s">
        <v>238</v>
      </c>
      <c r="O50" s="7" t="s">
        <v>257</v>
      </c>
      <c r="P50" s="7" t="s">
        <v>258</v>
      </c>
      <c r="Q50" s="12">
        <v>38</v>
      </c>
      <c r="R50" s="7" t="s">
        <v>575</v>
      </c>
      <c r="S50" s="7" t="s">
        <v>575</v>
      </c>
      <c r="T50" s="7" t="s">
        <v>493</v>
      </c>
      <c r="U50" s="7" t="s">
        <v>85</v>
      </c>
      <c r="V50" s="7" t="s">
        <v>85</v>
      </c>
      <c r="W50" s="7" t="s">
        <v>93</v>
      </c>
      <c r="X50" s="39">
        <f t="shared" si="0"/>
        <v>1</v>
      </c>
    </row>
    <row r="51" spans="1:24" s="7" customFormat="1" x14ac:dyDescent="0.25">
      <c r="A51" s="7" t="s">
        <v>79</v>
      </c>
      <c r="B51" s="7" t="s">
        <v>611</v>
      </c>
      <c r="C51" s="7" t="s">
        <v>115</v>
      </c>
      <c r="D51" s="7" t="s">
        <v>571</v>
      </c>
      <c r="E51" s="7" t="s">
        <v>550</v>
      </c>
      <c r="F51" s="7" t="s">
        <v>428</v>
      </c>
      <c r="G51" s="7" t="s">
        <v>85</v>
      </c>
      <c r="H51" s="7" t="s">
        <v>85</v>
      </c>
      <c r="I51" s="7" t="s">
        <v>85</v>
      </c>
      <c r="J51" s="7" t="s">
        <v>64</v>
      </c>
      <c r="K51" s="7" t="s">
        <v>85</v>
      </c>
      <c r="L51" s="7" t="s">
        <v>64</v>
      </c>
      <c r="M51" s="7" t="s">
        <v>122</v>
      </c>
      <c r="N51" s="7" t="s">
        <v>123</v>
      </c>
      <c r="O51" s="7" t="s">
        <v>577</v>
      </c>
      <c r="P51" s="7" t="s">
        <v>578</v>
      </c>
      <c r="Q51" s="12">
        <v>45</v>
      </c>
      <c r="R51" s="7" t="s">
        <v>581</v>
      </c>
      <c r="S51" s="7" t="s">
        <v>591</v>
      </c>
      <c r="T51" s="7" t="s">
        <v>493</v>
      </c>
      <c r="U51" s="7" t="s">
        <v>85</v>
      </c>
      <c r="V51" s="7" t="s">
        <v>85</v>
      </c>
      <c r="W51" s="7" t="s">
        <v>93</v>
      </c>
      <c r="X51" s="39">
        <f t="shared" si="0"/>
        <v>0.8</v>
      </c>
    </row>
    <row r="52" spans="1:24" s="7" customFormat="1" x14ac:dyDescent="0.25">
      <c r="A52" s="7" t="s">
        <v>79</v>
      </c>
      <c r="B52" s="7" t="s">
        <v>612</v>
      </c>
      <c r="C52" s="7" t="s">
        <v>115</v>
      </c>
      <c r="D52" s="7" t="s">
        <v>571</v>
      </c>
      <c r="E52" s="7" t="s">
        <v>552</v>
      </c>
      <c r="F52" s="7" t="s">
        <v>428</v>
      </c>
      <c r="G52" s="7" t="s">
        <v>85</v>
      </c>
      <c r="H52" s="7" t="s">
        <v>85</v>
      </c>
      <c r="I52" s="7" t="s">
        <v>85</v>
      </c>
      <c r="J52" s="7" t="s">
        <v>85</v>
      </c>
      <c r="K52" s="7" t="s">
        <v>65</v>
      </c>
      <c r="L52" s="7" t="s">
        <v>65</v>
      </c>
      <c r="M52" s="7" t="s">
        <v>206</v>
      </c>
      <c r="N52" s="7" t="s">
        <v>207</v>
      </c>
      <c r="O52" s="7" t="s">
        <v>227</v>
      </c>
      <c r="P52" s="7" t="s">
        <v>392</v>
      </c>
      <c r="Q52" s="12">
        <v>45</v>
      </c>
      <c r="R52" s="7" t="s">
        <v>613</v>
      </c>
      <c r="S52" s="7" t="s">
        <v>613</v>
      </c>
      <c r="T52" s="7" t="s">
        <v>493</v>
      </c>
      <c r="U52" s="7" t="s">
        <v>85</v>
      </c>
      <c r="V52" s="7" t="s">
        <v>85</v>
      </c>
      <c r="W52" s="7" t="s">
        <v>93</v>
      </c>
      <c r="X52" s="39">
        <f t="shared" si="0"/>
        <v>0.8666666666666667</v>
      </c>
    </row>
    <row r="53" spans="1:24" s="7" customFormat="1" x14ac:dyDescent="0.25">
      <c r="A53" s="7" t="s">
        <v>79</v>
      </c>
      <c r="B53" s="7" t="s">
        <v>614</v>
      </c>
      <c r="C53" s="7" t="s">
        <v>115</v>
      </c>
      <c r="D53" s="7" t="s">
        <v>571</v>
      </c>
      <c r="E53" s="7" t="s">
        <v>554</v>
      </c>
      <c r="F53" s="7" t="s">
        <v>428</v>
      </c>
      <c r="G53" s="7" t="s">
        <v>85</v>
      </c>
      <c r="H53" s="7" t="s">
        <v>85</v>
      </c>
      <c r="I53" s="7" t="s">
        <v>85</v>
      </c>
      <c r="J53" s="7" t="s">
        <v>85</v>
      </c>
      <c r="K53" s="7" t="s">
        <v>65</v>
      </c>
      <c r="L53" s="7" t="s">
        <v>65</v>
      </c>
      <c r="M53" s="7" t="s">
        <v>225</v>
      </c>
      <c r="N53" s="7" t="s">
        <v>226</v>
      </c>
      <c r="O53" s="7" t="s">
        <v>257</v>
      </c>
      <c r="P53" s="7" t="s">
        <v>615</v>
      </c>
      <c r="Q53" s="12">
        <v>40</v>
      </c>
      <c r="R53" s="7" t="s">
        <v>575</v>
      </c>
      <c r="S53" s="7" t="s">
        <v>575</v>
      </c>
      <c r="T53" s="7" t="s">
        <v>493</v>
      </c>
      <c r="U53" s="7" t="s">
        <v>85</v>
      </c>
      <c r="V53" s="7" t="s">
        <v>85</v>
      </c>
      <c r="W53" s="7" t="s">
        <v>93</v>
      </c>
      <c r="X53" s="39">
        <f t="shared" si="0"/>
        <v>0.95</v>
      </c>
    </row>
    <row r="54" spans="1:24" s="7" customFormat="1" x14ac:dyDescent="0.25">
      <c r="A54" s="7" t="s">
        <v>79</v>
      </c>
      <c r="B54" s="7" t="s">
        <v>616</v>
      </c>
      <c r="C54" s="7" t="s">
        <v>115</v>
      </c>
      <c r="D54" s="7" t="s">
        <v>571</v>
      </c>
      <c r="E54" s="7" t="s">
        <v>556</v>
      </c>
      <c r="F54" s="7" t="s">
        <v>428</v>
      </c>
      <c r="G54" s="7" t="s">
        <v>85</v>
      </c>
      <c r="H54" s="7" t="s">
        <v>85</v>
      </c>
      <c r="I54" s="7" t="s">
        <v>85</v>
      </c>
      <c r="J54" s="7" t="s">
        <v>85</v>
      </c>
      <c r="K54" s="7" t="s">
        <v>65</v>
      </c>
      <c r="L54" s="7" t="s">
        <v>65</v>
      </c>
      <c r="M54" s="7" t="s">
        <v>107</v>
      </c>
      <c r="N54" s="7" t="s">
        <v>108</v>
      </c>
      <c r="O54" s="7" t="s">
        <v>577</v>
      </c>
      <c r="P54" s="7" t="s">
        <v>578</v>
      </c>
      <c r="Q54" s="12">
        <v>45</v>
      </c>
      <c r="R54" s="7" t="s">
        <v>575</v>
      </c>
      <c r="S54" s="7" t="s">
        <v>575</v>
      </c>
      <c r="T54" s="7" t="s">
        <v>493</v>
      </c>
      <c r="U54" s="7" t="s">
        <v>85</v>
      </c>
      <c r="V54" s="7" t="s">
        <v>85</v>
      </c>
      <c r="W54" s="7" t="s">
        <v>93</v>
      </c>
      <c r="X54" s="39">
        <f t="shared" si="0"/>
        <v>0.84444444444444444</v>
      </c>
    </row>
    <row r="55" spans="1:24" s="7" customFormat="1" x14ac:dyDescent="0.25">
      <c r="A55" s="7" t="s">
        <v>79</v>
      </c>
      <c r="B55" s="7" t="s">
        <v>617</v>
      </c>
      <c r="C55" s="7" t="s">
        <v>115</v>
      </c>
      <c r="D55" s="7" t="s">
        <v>618</v>
      </c>
      <c r="E55" s="7" t="s">
        <v>83</v>
      </c>
      <c r="F55" s="7" t="s">
        <v>106</v>
      </c>
      <c r="G55" s="7" t="s">
        <v>61</v>
      </c>
      <c r="H55" s="7" t="s">
        <v>85</v>
      </c>
      <c r="I55" s="7" t="s">
        <v>63</v>
      </c>
      <c r="J55" s="7" t="s">
        <v>85</v>
      </c>
      <c r="K55" s="7" t="s">
        <v>65</v>
      </c>
      <c r="L55" s="7" t="s">
        <v>355</v>
      </c>
      <c r="M55" s="7" t="s">
        <v>107</v>
      </c>
      <c r="N55" s="7" t="s">
        <v>108</v>
      </c>
      <c r="O55" s="7" t="s">
        <v>619</v>
      </c>
      <c r="P55" s="7" t="s">
        <v>620</v>
      </c>
      <c r="Q55" s="12">
        <v>293</v>
      </c>
      <c r="R55" s="7" t="s">
        <v>621</v>
      </c>
      <c r="S55" s="7" t="s">
        <v>622</v>
      </c>
      <c r="T55" s="7" t="s">
        <v>493</v>
      </c>
      <c r="U55" s="7" t="s">
        <v>85</v>
      </c>
      <c r="V55" s="7" t="s">
        <v>85</v>
      </c>
      <c r="W55" s="7" t="s">
        <v>93</v>
      </c>
      <c r="X55" s="39">
        <f t="shared" si="0"/>
        <v>0.76109215017064846</v>
      </c>
    </row>
    <row r="56" spans="1:24" s="7" customFormat="1" x14ac:dyDescent="0.25">
      <c r="A56" s="7" t="s">
        <v>79</v>
      </c>
      <c r="B56" s="7" t="s">
        <v>623</v>
      </c>
      <c r="C56" s="7" t="s">
        <v>115</v>
      </c>
      <c r="D56" s="7" t="s">
        <v>618</v>
      </c>
      <c r="E56" s="7" t="s">
        <v>199</v>
      </c>
      <c r="F56" s="7" t="s">
        <v>428</v>
      </c>
      <c r="G56" s="7" t="s">
        <v>85</v>
      </c>
      <c r="H56" s="7" t="s">
        <v>62</v>
      </c>
      <c r="I56" s="7" t="s">
        <v>85</v>
      </c>
      <c r="J56" s="7" t="s">
        <v>85</v>
      </c>
      <c r="K56" s="7" t="s">
        <v>85</v>
      </c>
      <c r="L56" s="7" t="s">
        <v>62</v>
      </c>
      <c r="M56" s="7" t="s">
        <v>167</v>
      </c>
      <c r="N56" s="7" t="s">
        <v>168</v>
      </c>
      <c r="O56" s="7" t="s">
        <v>171</v>
      </c>
      <c r="P56" s="7" t="s">
        <v>580</v>
      </c>
      <c r="Q56" s="12">
        <v>38</v>
      </c>
      <c r="R56" s="7" t="s">
        <v>111</v>
      </c>
      <c r="S56" s="7" t="s">
        <v>222</v>
      </c>
      <c r="T56" s="7" t="s">
        <v>493</v>
      </c>
      <c r="U56" s="7" t="s">
        <v>85</v>
      </c>
      <c r="V56" s="7" t="s">
        <v>85</v>
      </c>
      <c r="W56" s="7" t="s">
        <v>93</v>
      </c>
      <c r="X56" s="39">
        <f t="shared" si="0"/>
        <v>0.47368421052631576</v>
      </c>
    </row>
    <row r="57" spans="1:24" s="7" customFormat="1" x14ac:dyDescent="0.25">
      <c r="A57" s="7" t="s">
        <v>79</v>
      </c>
      <c r="B57" s="7" t="s">
        <v>624</v>
      </c>
      <c r="C57" s="7" t="s">
        <v>115</v>
      </c>
      <c r="D57" s="7" t="s">
        <v>618</v>
      </c>
      <c r="E57" s="7" t="s">
        <v>211</v>
      </c>
      <c r="F57" s="7" t="s">
        <v>428</v>
      </c>
      <c r="G57" s="7" t="s">
        <v>85</v>
      </c>
      <c r="H57" s="7" t="s">
        <v>62</v>
      </c>
      <c r="I57" s="7" t="s">
        <v>85</v>
      </c>
      <c r="J57" s="7" t="s">
        <v>85</v>
      </c>
      <c r="K57" s="7" t="s">
        <v>85</v>
      </c>
      <c r="L57" s="7" t="s">
        <v>62</v>
      </c>
      <c r="M57" s="7" t="s">
        <v>206</v>
      </c>
      <c r="N57" s="7" t="s">
        <v>207</v>
      </c>
      <c r="O57" s="7" t="s">
        <v>171</v>
      </c>
      <c r="P57" s="7" t="s">
        <v>580</v>
      </c>
      <c r="Q57" s="12">
        <v>38</v>
      </c>
      <c r="R57" s="7" t="s">
        <v>255</v>
      </c>
      <c r="S57" s="7" t="s">
        <v>255</v>
      </c>
      <c r="T57" s="7" t="s">
        <v>493</v>
      </c>
      <c r="U57" s="7" t="s">
        <v>85</v>
      </c>
      <c r="V57" s="7" t="s">
        <v>85</v>
      </c>
      <c r="W57" s="7" t="s">
        <v>93</v>
      </c>
      <c r="X57" s="39">
        <f t="shared" si="0"/>
        <v>0.73684210526315785</v>
      </c>
    </row>
    <row r="58" spans="1:24" s="7" customFormat="1" x14ac:dyDescent="0.25">
      <c r="A58" s="7" t="s">
        <v>79</v>
      </c>
      <c r="B58" s="7" t="s">
        <v>625</v>
      </c>
      <c r="C58" s="7" t="s">
        <v>115</v>
      </c>
      <c r="D58" s="7" t="s">
        <v>618</v>
      </c>
      <c r="E58" s="7" t="s">
        <v>221</v>
      </c>
      <c r="F58" s="7" t="s">
        <v>428</v>
      </c>
      <c r="G58" s="7" t="s">
        <v>85</v>
      </c>
      <c r="H58" s="7" t="s">
        <v>62</v>
      </c>
      <c r="I58" s="7" t="s">
        <v>85</v>
      </c>
      <c r="J58" s="7" t="s">
        <v>85</v>
      </c>
      <c r="K58" s="7" t="s">
        <v>85</v>
      </c>
      <c r="L58" s="7" t="s">
        <v>62</v>
      </c>
      <c r="M58" s="7" t="s">
        <v>225</v>
      </c>
      <c r="N58" s="7" t="s">
        <v>226</v>
      </c>
      <c r="O58" s="7" t="s">
        <v>171</v>
      </c>
      <c r="P58" s="7" t="s">
        <v>580</v>
      </c>
      <c r="Q58" s="12">
        <v>38</v>
      </c>
      <c r="R58" s="7" t="s">
        <v>255</v>
      </c>
      <c r="S58" s="7" t="s">
        <v>216</v>
      </c>
      <c r="T58" s="7" t="s">
        <v>493</v>
      </c>
      <c r="U58" s="7" t="s">
        <v>85</v>
      </c>
      <c r="V58" s="7" t="s">
        <v>85</v>
      </c>
      <c r="W58" s="7" t="s">
        <v>93</v>
      </c>
      <c r="X58" s="39">
        <f t="shared" si="0"/>
        <v>0.65789473684210531</v>
      </c>
    </row>
    <row r="59" spans="1:24" s="7" customFormat="1" x14ac:dyDescent="0.25">
      <c r="A59" s="7" t="s">
        <v>79</v>
      </c>
      <c r="B59" s="7" t="s">
        <v>626</v>
      </c>
      <c r="C59" s="7" t="s">
        <v>115</v>
      </c>
      <c r="D59" s="7" t="s">
        <v>618</v>
      </c>
      <c r="E59" s="7" t="s">
        <v>215</v>
      </c>
      <c r="F59" s="7" t="s">
        <v>428</v>
      </c>
      <c r="G59" s="7" t="s">
        <v>85</v>
      </c>
      <c r="H59" s="7" t="s">
        <v>62</v>
      </c>
      <c r="I59" s="7" t="s">
        <v>85</v>
      </c>
      <c r="J59" s="7" t="s">
        <v>85</v>
      </c>
      <c r="K59" s="7" t="s">
        <v>85</v>
      </c>
      <c r="L59" s="7" t="s">
        <v>62</v>
      </c>
      <c r="M59" s="7" t="s">
        <v>212</v>
      </c>
      <c r="N59" s="7" t="s">
        <v>203</v>
      </c>
      <c r="O59" s="7" t="s">
        <v>171</v>
      </c>
      <c r="P59" s="7" t="s">
        <v>580</v>
      </c>
      <c r="Q59" s="12">
        <v>38</v>
      </c>
      <c r="R59" s="7" t="s">
        <v>101</v>
      </c>
      <c r="S59" s="7" t="s">
        <v>627</v>
      </c>
      <c r="T59" s="7" t="s">
        <v>493</v>
      </c>
      <c r="U59" s="7" t="s">
        <v>85</v>
      </c>
      <c r="V59" s="7" t="s">
        <v>85</v>
      </c>
      <c r="W59" s="7" t="s">
        <v>93</v>
      </c>
      <c r="X59" s="39">
        <f t="shared" si="0"/>
        <v>0.86842105263157898</v>
      </c>
    </row>
    <row r="60" spans="1:24" s="7" customFormat="1" x14ac:dyDescent="0.25">
      <c r="A60" s="7" t="s">
        <v>79</v>
      </c>
      <c r="B60" s="7" t="s">
        <v>628</v>
      </c>
      <c r="C60" s="7" t="s">
        <v>115</v>
      </c>
      <c r="D60" s="7" t="s">
        <v>618</v>
      </c>
      <c r="E60" s="7" t="s">
        <v>268</v>
      </c>
      <c r="F60" s="7" t="s">
        <v>428</v>
      </c>
      <c r="G60" s="7" t="s">
        <v>85</v>
      </c>
      <c r="H60" s="7" t="s">
        <v>62</v>
      </c>
      <c r="I60" s="7" t="s">
        <v>85</v>
      </c>
      <c r="J60" s="7" t="s">
        <v>85</v>
      </c>
      <c r="K60" s="7" t="s">
        <v>85</v>
      </c>
      <c r="L60" s="7" t="s">
        <v>62</v>
      </c>
      <c r="M60" s="7" t="s">
        <v>237</v>
      </c>
      <c r="N60" s="7" t="s">
        <v>238</v>
      </c>
      <c r="O60" s="7" t="s">
        <v>171</v>
      </c>
      <c r="P60" s="7" t="s">
        <v>580</v>
      </c>
      <c r="Q60" s="12">
        <v>38</v>
      </c>
      <c r="R60" s="7" t="s">
        <v>362</v>
      </c>
      <c r="S60" s="7" t="s">
        <v>101</v>
      </c>
      <c r="T60" s="7" t="s">
        <v>493</v>
      </c>
      <c r="U60" s="7" t="s">
        <v>85</v>
      </c>
      <c r="V60" s="7" t="s">
        <v>85</v>
      </c>
      <c r="W60" s="7" t="s">
        <v>93</v>
      </c>
      <c r="X60" s="39">
        <f t="shared" si="0"/>
        <v>0.89473684210526316</v>
      </c>
    </row>
    <row r="61" spans="1:24" s="7" customFormat="1" x14ac:dyDescent="0.25">
      <c r="A61" s="7" t="s">
        <v>79</v>
      </c>
      <c r="B61" s="7" t="s">
        <v>629</v>
      </c>
      <c r="C61" s="7" t="s">
        <v>115</v>
      </c>
      <c r="D61" s="7" t="s">
        <v>618</v>
      </c>
      <c r="E61" s="7" t="s">
        <v>274</v>
      </c>
      <c r="F61" s="7" t="s">
        <v>428</v>
      </c>
      <c r="G61" s="7" t="s">
        <v>85</v>
      </c>
      <c r="H61" s="7" t="s">
        <v>62</v>
      </c>
      <c r="I61" s="7" t="s">
        <v>85</v>
      </c>
      <c r="J61" s="7" t="s">
        <v>85</v>
      </c>
      <c r="K61" s="7" t="s">
        <v>85</v>
      </c>
      <c r="L61" s="7" t="s">
        <v>62</v>
      </c>
      <c r="M61" s="7" t="s">
        <v>98</v>
      </c>
      <c r="N61" s="7" t="s">
        <v>99</v>
      </c>
      <c r="O61" s="7" t="s">
        <v>171</v>
      </c>
      <c r="P61" s="7" t="s">
        <v>580</v>
      </c>
      <c r="Q61" s="12">
        <v>38</v>
      </c>
      <c r="R61" s="7" t="s">
        <v>275</v>
      </c>
      <c r="S61" s="7" t="s">
        <v>275</v>
      </c>
      <c r="T61" s="7" t="s">
        <v>493</v>
      </c>
      <c r="U61" s="7" t="s">
        <v>85</v>
      </c>
      <c r="V61" s="7" t="s">
        <v>85</v>
      </c>
      <c r="W61" s="7" t="s">
        <v>93</v>
      </c>
      <c r="X61" s="39">
        <f t="shared" si="0"/>
        <v>0.63157894736842102</v>
      </c>
    </row>
    <row r="62" spans="1:24" s="7" customFormat="1" x14ac:dyDescent="0.25">
      <c r="A62" s="7" t="s">
        <v>79</v>
      </c>
      <c r="B62" s="7" t="s">
        <v>630</v>
      </c>
      <c r="C62" s="7" t="s">
        <v>115</v>
      </c>
      <c r="D62" s="7" t="s">
        <v>618</v>
      </c>
      <c r="E62" s="7" t="s">
        <v>272</v>
      </c>
      <c r="F62" s="7" t="s">
        <v>428</v>
      </c>
      <c r="G62" s="7" t="s">
        <v>85</v>
      </c>
      <c r="H62" s="7" t="s">
        <v>85</v>
      </c>
      <c r="I62" s="7" t="s">
        <v>63</v>
      </c>
      <c r="J62" s="7" t="s">
        <v>85</v>
      </c>
      <c r="K62" s="7" t="s">
        <v>85</v>
      </c>
      <c r="L62" s="7" t="s">
        <v>63</v>
      </c>
      <c r="M62" s="7" t="s">
        <v>167</v>
      </c>
      <c r="N62" s="7" t="s">
        <v>168</v>
      </c>
      <c r="O62" s="7" t="s">
        <v>171</v>
      </c>
      <c r="P62" s="7" t="s">
        <v>580</v>
      </c>
      <c r="Q62" s="12">
        <v>38</v>
      </c>
      <c r="R62" s="7" t="s">
        <v>90</v>
      </c>
      <c r="S62" s="7" t="s">
        <v>90</v>
      </c>
      <c r="T62" s="7" t="s">
        <v>493</v>
      </c>
      <c r="U62" s="7" t="s">
        <v>85</v>
      </c>
      <c r="V62" s="7" t="s">
        <v>85</v>
      </c>
      <c r="W62" s="7" t="s">
        <v>93</v>
      </c>
      <c r="X62" s="39">
        <f t="shared" si="0"/>
        <v>0.78947368421052633</v>
      </c>
    </row>
    <row r="63" spans="1:24" s="7" customFormat="1" x14ac:dyDescent="0.25">
      <c r="A63" s="7" t="s">
        <v>79</v>
      </c>
      <c r="B63" s="7" t="s">
        <v>631</v>
      </c>
      <c r="C63" s="7" t="s">
        <v>115</v>
      </c>
      <c r="D63" s="7" t="s">
        <v>618</v>
      </c>
      <c r="E63" s="7" t="s">
        <v>329</v>
      </c>
      <c r="F63" s="7" t="s">
        <v>428</v>
      </c>
      <c r="G63" s="7" t="s">
        <v>85</v>
      </c>
      <c r="H63" s="7" t="s">
        <v>85</v>
      </c>
      <c r="I63" s="7" t="s">
        <v>63</v>
      </c>
      <c r="J63" s="7" t="s">
        <v>85</v>
      </c>
      <c r="K63" s="7" t="s">
        <v>85</v>
      </c>
      <c r="L63" s="7" t="s">
        <v>63</v>
      </c>
      <c r="M63" s="7" t="s">
        <v>206</v>
      </c>
      <c r="N63" s="7" t="s">
        <v>207</v>
      </c>
      <c r="O63" s="7" t="s">
        <v>257</v>
      </c>
      <c r="P63" s="7" t="s">
        <v>512</v>
      </c>
      <c r="Q63" s="12">
        <v>57</v>
      </c>
      <c r="R63" s="7" t="s">
        <v>343</v>
      </c>
      <c r="S63" s="7" t="s">
        <v>343</v>
      </c>
      <c r="T63" s="7" t="s">
        <v>493</v>
      </c>
      <c r="U63" s="7" t="s">
        <v>85</v>
      </c>
      <c r="V63" s="7" t="s">
        <v>85</v>
      </c>
      <c r="W63" s="7" t="s">
        <v>93</v>
      </c>
      <c r="X63" s="39">
        <f t="shared" si="0"/>
        <v>0.54385964912280704</v>
      </c>
    </row>
    <row r="64" spans="1:24" s="7" customFormat="1" x14ac:dyDescent="0.25">
      <c r="A64" s="7" t="s">
        <v>79</v>
      </c>
      <c r="B64" s="7" t="s">
        <v>632</v>
      </c>
      <c r="C64" s="7" t="s">
        <v>115</v>
      </c>
      <c r="D64" s="7" t="s">
        <v>618</v>
      </c>
      <c r="E64" s="7" t="s">
        <v>539</v>
      </c>
      <c r="F64" s="7" t="s">
        <v>106</v>
      </c>
      <c r="G64" s="7" t="s">
        <v>61</v>
      </c>
      <c r="H64" s="7" t="s">
        <v>85</v>
      </c>
      <c r="I64" s="7" t="s">
        <v>63</v>
      </c>
      <c r="J64" s="7" t="s">
        <v>85</v>
      </c>
      <c r="K64" s="7" t="s">
        <v>65</v>
      </c>
      <c r="L64" s="7" t="s">
        <v>355</v>
      </c>
      <c r="M64" s="7" t="s">
        <v>237</v>
      </c>
      <c r="N64" s="7" t="s">
        <v>238</v>
      </c>
      <c r="O64" s="7" t="s">
        <v>619</v>
      </c>
      <c r="P64" s="7" t="s">
        <v>633</v>
      </c>
      <c r="Q64" s="12">
        <v>284</v>
      </c>
      <c r="R64" s="7" t="s">
        <v>170</v>
      </c>
      <c r="S64" s="7" t="s">
        <v>159</v>
      </c>
      <c r="T64" s="7" t="s">
        <v>493</v>
      </c>
      <c r="U64" s="7" t="s">
        <v>85</v>
      </c>
      <c r="V64" s="7" t="s">
        <v>85</v>
      </c>
      <c r="W64" s="7" t="s">
        <v>93</v>
      </c>
      <c r="X64" s="39">
        <f t="shared" si="0"/>
        <v>0.93309859154929575</v>
      </c>
    </row>
    <row r="65" spans="1:24" s="7" customFormat="1" x14ac:dyDescent="0.25">
      <c r="A65" s="7" t="s">
        <v>79</v>
      </c>
      <c r="B65" s="7" t="s">
        <v>634</v>
      </c>
      <c r="C65" s="7" t="s">
        <v>115</v>
      </c>
      <c r="D65" s="7" t="s">
        <v>618</v>
      </c>
      <c r="E65" s="7" t="s">
        <v>544</v>
      </c>
      <c r="F65" s="7" t="s">
        <v>428</v>
      </c>
      <c r="G65" s="7" t="s">
        <v>85</v>
      </c>
      <c r="H65" s="7" t="s">
        <v>85</v>
      </c>
      <c r="I65" s="7" t="s">
        <v>63</v>
      </c>
      <c r="J65" s="7" t="s">
        <v>85</v>
      </c>
      <c r="K65" s="7" t="s">
        <v>85</v>
      </c>
      <c r="L65" s="7" t="s">
        <v>63</v>
      </c>
      <c r="M65" s="7" t="s">
        <v>464</v>
      </c>
      <c r="N65" s="7" t="s">
        <v>365</v>
      </c>
      <c r="O65" s="7" t="s">
        <v>160</v>
      </c>
      <c r="P65" s="7" t="s">
        <v>635</v>
      </c>
      <c r="Q65" s="12">
        <v>47</v>
      </c>
      <c r="R65" s="7" t="s">
        <v>362</v>
      </c>
      <c r="S65" s="7" t="s">
        <v>101</v>
      </c>
      <c r="T65" s="7" t="s">
        <v>493</v>
      </c>
      <c r="U65" s="7" t="s">
        <v>85</v>
      </c>
      <c r="V65" s="7" t="s">
        <v>85</v>
      </c>
      <c r="W65" s="7" t="s">
        <v>93</v>
      </c>
      <c r="X65" s="39">
        <f t="shared" si="0"/>
        <v>0.72340425531914898</v>
      </c>
    </row>
    <row r="66" spans="1:24" s="7" customFormat="1" x14ac:dyDescent="0.25">
      <c r="A66" s="7" t="s">
        <v>79</v>
      </c>
      <c r="B66" s="7" t="s">
        <v>636</v>
      </c>
      <c r="C66" s="7" t="s">
        <v>115</v>
      </c>
      <c r="D66" s="7" t="s">
        <v>618</v>
      </c>
      <c r="E66" s="7" t="s">
        <v>546</v>
      </c>
      <c r="F66" s="7" t="s">
        <v>428</v>
      </c>
      <c r="G66" s="7" t="s">
        <v>85</v>
      </c>
      <c r="H66" s="7" t="s">
        <v>85</v>
      </c>
      <c r="I66" s="7" t="s">
        <v>85</v>
      </c>
      <c r="J66" s="7" t="s">
        <v>64</v>
      </c>
      <c r="K66" s="7" t="s">
        <v>85</v>
      </c>
      <c r="L66" s="7" t="s">
        <v>64</v>
      </c>
      <c r="M66" s="7" t="s">
        <v>206</v>
      </c>
      <c r="N66" s="7" t="s">
        <v>207</v>
      </c>
      <c r="O66" s="7" t="s">
        <v>171</v>
      </c>
      <c r="P66" s="7" t="s">
        <v>587</v>
      </c>
      <c r="Q66" s="12">
        <v>39</v>
      </c>
      <c r="R66" s="7" t="s">
        <v>627</v>
      </c>
      <c r="S66" s="7" t="s">
        <v>627</v>
      </c>
      <c r="T66" s="7" t="s">
        <v>493</v>
      </c>
      <c r="U66" s="7" t="s">
        <v>85</v>
      </c>
      <c r="V66" s="7" t="s">
        <v>85</v>
      </c>
      <c r="W66" s="7" t="s">
        <v>93</v>
      </c>
      <c r="X66" s="39">
        <f t="shared" si="0"/>
        <v>0.84615384615384615</v>
      </c>
    </row>
    <row r="67" spans="1:24" s="7" customFormat="1" x14ac:dyDescent="0.25">
      <c r="A67" s="7" t="s">
        <v>79</v>
      </c>
      <c r="B67" s="7" t="s">
        <v>637</v>
      </c>
      <c r="C67" s="7" t="s">
        <v>115</v>
      </c>
      <c r="D67" s="7" t="s">
        <v>618</v>
      </c>
      <c r="E67" s="7" t="s">
        <v>609</v>
      </c>
      <c r="F67" s="7" t="s">
        <v>428</v>
      </c>
      <c r="G67" s="7" t="s">
        <v>85</v>
      </c>
      <c r="H67" s="7" t="s">
        <v>85</v>
      </c>
      <c r="I67" s="7" t="s">
        <v>85</v>
      </c>
      <c r="J67" s="7" t="s">
        <v>64</v>
      </c>
      <c r="K67" s="7" t="s">
        <v>85</v>
      </c>
      <c r="L67" s="7" t="s">
        <v>64</v>
      </c>
      <c r="M67" s="7" t="s">
        <v>225</v>
      </c>
      <c r="N67" s="7" t="s">
        <v>226</v>
      </c>
      <c r="O67" s="7" t="s">
        <v>171</v>
      </c>
      <c r="P67" s="7" t="s">
        <v>580</v>
      </c>
      <c r="Q67" s="12">
        <v>38</v>
      </c>
      <c r="R67" s="7" t="s">
        <v>591</v>
      </c>
      <c r="S67" s="7" t="s">
        <v>591</v>
      </c>
      <c r="T67" s="7" t="s">
        <v>493</v>
      </c>
      <c r="U67" s="7" t="s">
        <v>85</v>
      </c>
      <c r="V67" s="7" t="s">
        <v>85</v>
      </c>
      <c r="W67" s="7" t="s">
        <v>93</v>
      </c>
      <c r="X67" s="39">
        <f t="shared" si="0"/>
        <v>0.94736842105263153</v>
      </c>
    </row>
    <row r="68" spans="1:24" s="7" customFormat="1" x14ac:dyDescent="0.25">
      <c r="A68" s="7" t="s">
        <v>79</v>
      </c>
      <c r="B68" s="7" t="s">
        <v>638</v>
      </c>
      <c r="C68" s="7" t="s">
        <v>115</v>
      </c>
      <c r="D68" s="7" t="s">
        <v>618</v>
      </c>
      <c r="E68" s="7" t="s">
        <v>548</v>
      </c>
      <c r="F68" s="7" t="s">
        <v>428</v>
      </c>
      <c r="G68" s="7" t="s">
        <v>85</v>
      </c>
      <c r="H68" s="7" t="s">
        <v>85</v>
      </c>
      <c r="I68" s="7" t="s">
        <v>85</v>
      </c>
      <c r="J68" s="7" t="s">
        <v>64</v>
      </c>
      <c r="K68" s="7" t="s">
        <v>85</v>
      </c>
      <c r="L68" s="7" t="s">
        <v>64</v>
      </c>
      <c r="M68" s="7" t="s">
        <v>212</v>
      </c>
      <c r="N68" s="7" t="s">
        <v>203</v>
      </c>
      <c r="O68" s="7" t="s">
        <v>171</v>
      </c>
      <c r="P68" s="7" t="s">
        <v>580</v>
      </c>
      <c r="Q68" s="12">
        <v>38</v>
      </c>
      <c r="R68" s="7" t="s">
        <v>591</v>
      </c>
      <c r="S68" s="7" t="s">
        <v>591</v>
      </c>
      <c r="T68" s="7" t="s">
        <v>493</v>
      </c>
      <c r="U68" s="7" t="s">
        <v>85</v>
      </c>
      <c r="V68" s="7" t="s">
        <v>85</v>
      </c>
      <c r="W68" s="7" t="s">
        <v>93</v>
      </c>
      <c r="X68" s="39">
        <f t="shared" si="0"/>
        <v>0.94736842105263153</v>
      </c>
    </row>
    <row r="69" spans="1:24" s="7" customFormat="1" x14ac:dyDescent="0.25">
      <c r="A69" s="7" t="s">
        <v>79</v>
      </c>
      <c r="B69" s="7" t="s">
        <v>639</v>
      </c>
      <c r="C69" s="7" t="s">
        <v>115</v>
      </c>
      <c r="D69" s="7" t="s">
        <v>618</v>
      </c>
      <c r="E69" s="7" t="s">
        <v>550</v>
      </c>
      <c r="F69" s="7" t="s">
        <v>428</v>
      </c>
      <c r="G69" s="7" t="s">
        <v>85</v>
      </c>
      <c r="H69" s="7" t="s">
        <v>85</v>
      </c>
      <c r="I69" s="7" t="s">
        <v>85</v>
      </c>
      <c r="J69" s="7" t="s">
        <v>64</v>
      </c>
      <c r="K69" s="7" t="s">
        <v>85</v>
      </c>
      <c r="L69" s="7" t="s">
        <v>64</v>
      </c>
      <c r="M69" s="7" t="s">
        <v>237</v>
      </c>
      <c r="N69" s="7" t="s">
        <v>238</v>
      </c>
      <c r="O69" s="7" t="s">
        <v>171</v>
      </c>
      <c r="P69" s="7" t="s">
        <v>587</v>
      </c>
      <c r="Q69" s="12">
        <v>39</v>
      </c>
      <c r="R69" s="7" t="s">
        <v>581</v>
      </c>
      <c r="S69" s="7" t="s">
        <v>362</v>
      </c>
      <c r="T69" s="7" t="s">
        <v>493</v>
      </c>
      <c r="U69" s="7" t="s">
        <v>85</v>
      </c>
      <c r="V69" s="7" t="s">
        <v>85</v>
      </c>
      <c r="W69" s="7" t="s">
        <v>93</v>
      </c>
      <c r="X69" s="39">
        <f t="shared" ref="X69:X132" si="1">S69/Q69</f>
        <v>0.89743589743589747</v>
      </c>
    </row>
    <row r="70" spans="1:24" s="7" customFormat="1" x14ac:dyDescent="0.25">
      <c r="A70" s="7" t="s">
        <v>79</v>
      </c>
      <c r="B70" s="7" t="s">
        <v>640</v>
      </c>
      <c r="C70" s="7" t="s">
        <v>115</v>
      </c>
      <c r="D70" s="7" t="s">
        <v>618</v>
      </c>
      <c r="E70" s="7" t="s">
        <v>552</v>
      </c>
      <c r="F70" s="7" t="s">
        <v>428</v>
      </c>
      <c r="G70" s="7" t="s">
        <v>85</v>
      </c>
      <c r="H70" s="7" t="s">
        <v>85</v>
      </c>
      <c r="I70" s="7" t="s">
        <v>85</v>
      </c>
      <c r="J70" s="7" t="s">
        <v>64</v>
      </c>
      <c r="K70" s="7" t="s">
        <v>85</v>
      </c>
      <c r="L70" s="7" t="s">
        <v>64</v>
      </c>
      <c r="M70" s="7" t="s">
        <v>122</v>
      </c>
      <c r="N70" s="7" t="s">
        <v>123</v>
      </c>
      <c r="O70" s="7" t="s">
        <v>171</v>
      </c>
      <c r="P70" s="7" t="s">
        <v>587</v>
      </c>
      <c r="Q70" s="12">
        <v>39</v>
      </c>
      <c r="R70" s="7" t="s">
        <v>627</v>
      </c>
      <c r="S70" s="7" t="s">
        <v>627</v>
      </c>
      <c r="T70" s="7" t="s">
        <v>493</v>
      </c>
      <c r="U70" s="7" t="s">
        <v>85</v>
      </c>
      <c r="V70" s="7" t="s">
        <v>85</v>
      </c>
      <c r="W70" s="7" t="s">
        <v>93</v>
      </c>
      <c r="X70" s="39">
        <f t="shared" si="1"/>
        <v>0.84615384615384615</v>
      </c>
    </row>
    <row r="71" spans="1:24" s="7" customFormat="1" x14ac:dyDescent="0.25">
      <c r="A71" s="7" t="s">
        <v>79</v>
      </c>
      <c r="B71" s="7" t="s">
        <v>641</v>
      </c>
      <c r="C71" s="7" t="s">
        <v>115</v>
      </c>
      <c r="D71" s="7" t="s">
        <v>618</v>
      </c>
      <c r="E71" s="7" t="s">
        <v>554</v>
      </c>
      <c r="F71" s="7" t="s">
        <v>428</v>
      </c>
      <c r="G71" s="7" t="s">
        <v>85</v>
      </c>
      <c r="H71" s="7" t="s">
        <v>85</v>
      </c>
      <c r="I71" s="7" t="s">
        <v>85</v>
      </c>
      <c r="J71" s="7" t="s">
        <v>85</v>
      </c>
      <c r="K71" s="7" t="s">
        <v>65</v>
      </c>
      <c r="L71" s="7" t="s">
        <v>65</v>
      </c>
      <c r="M71" s="7" t="s">
        <v>225</v>
      </c>
      <c r="N71" s="7" t="s">
        <v>226</v>
      </c>
      <c r="O71" s="7" t="s">
        <v>171</v>
      </c>
      <c r="P71" s="7" t="s">
        <v>587</v>
      </c>
      <c r="Q71" s="12">
        <v>39</v>
      </c>
      <c r="R71" s="7" t="s">
        <v>343</v>
      </c>
      <c r="S71" s="7" t="s">
        <v>343</v>
      </c>
      <c r="T71" s="7" t="s">
        <v>493</v>
      </c>
      <c r="U71" s="7" t="s">
        <v>85</v>
      </c>
      <c r="V71" s="7" t="s">
        <v>85</v>
      </c>
      <c r="W71" s="7" t="s">
        <v>93</v>
      </c>
      <c r="X71" s="39">
        <f t="shared" si="1"/>
        <v>0.79487179487179482</v>
      </c>
    </row>
    <row r="72" spans="1:24" s="7" customFormat="1" x14ac:dyDescent="0.25">
      <c r="A72" s="7" t="s">
        <v>79</v>
      </c>
      <c r="B72" s="7" t="s">
        <v>642</v>
      </c>
      <c r="C72" s="7" t="s">
        <v>115</v>
      </c>
      <c r="D72" s="7" t="s">
        <v>618</v>
      </c>
      <c r="E72" s="7" t="s">
        <v>556</v>
      </c>
      <c r="F72" s="7" t="s">
        <v>428</v>
      </c>
      <c r="G72" s="7" t="s">
        <v>85</v>
      </c>
      <c r="H72" s="7" t="s">
        <v>85</v>
      </c>
      <c r="I72" s="7" t="s">
        <v>85</v>
      </c>
      <c r="J72" s="7" t="s">
        <v>85</v>
      </c>
      <c r="K72" s="7" t="s">
        <v>65</v>
      </c>
      <c r="L72" s="7" t="s">
        <v>65</v>
      </c>
      <c r="M72" s="7" t="s">
        <v>107</v>
      </c>
      <c r="N72" s="7" t="s">
        <v>108</v>
      </c>
      <c r="O72" s="7" t="s">
        <v>171</v>
      </c>
      <c r="P72" s="7" t="s">
        <v>587</v>
      </c>
      <c r="Q72" s="12">
        <v>39</v>
      </c>
      <c r="R72" s="7" t="s">
        <v>643</v>
      </c>
      <c r="S72" s="7" t="s">
        <v>235</v>
      </c>
      <c r="T72" s="7" t="s">
        <v>493</v>
      </c>
      <c r="U72" s="7" t="s">
        <v>85</v>
      </c>
      <c r="V72" s="7" t="s">
        <v>85</v>
      </c>
      <c r="W72" s="7" t="s">
        <v>93</v>
      </c>
      <c r="X72" s="39">
        <f t="shared" si="1"/>
        <v>0.69230769230769229</v>
      </c>
    </row>
    <row r="73" spans="1:24" s="7" customFormat="1" x14ac:dyDescent="0.25">
      <c r="A73" s="7" t="s">
        <v>79</v>
      </c>
      <c r="B73" s="7" t="s">
        <v>644</v>
      </c>
      <c r="C73" s="7" t="s">
        <v>115</v>
      </c>
      <c r="D73" s="7" t="s">
        <v>618</v>
      </c>
      <c r="E73" s="7" t="s">
        <v>645</v>
      </c>
      <c r="F73" s="7" t="s">
        <v>428</v>
      </c>
      <c r="G73" s="7" t="s">
        <v>85</v>
      </c>
      <c r="H73" s="7" t="s">
        <v>85</v>
      </c>
      <c r="I73" s="7" t="s">
        <v>85</v>
      </c>
      <c r="J73" s="7" t="s">
        <v>64</v>
      </c>
      <c r="K73" s="7" t="s">
        <v>85</v>
      </c>
      <c r="L73" s="7" t="s">
        <v>64</v>
      </c>
      <c r="M73" s="7" t="s">
        <v>237</v>
      </c>
      <c r="N73" s="7" t="s">
        <v>238</v>
      </c>
      <c r="O73" s="7" t="s">
        <v>171</v>
      </c>
      <c r="P73" s="7" t="s">
        <v>580</v>
      </c>
      <c r="Q73" s="12">
        <v>38</v>
      </c>
      <c r="R73" s="7" t="s">
        <v>362</v>
      </c>
      <c r="S73" s="7" t="s">
        <v>627</v>
      </c>
      <c r="T73" s="7" t="s">
        <v>493</v>
      </c>
      <c r="U73" s="7" t="s">
        <v>85</v>
      </c>
      <c r="V73" s="7" t="s">
        <v>85</v>
      </c>
      <c r="W73" s="7" t="s">
        <v>93</v>
      </c>
      <c r="X73" s="39">
        <f t="shared" si="1"/>
        <v>0.86842105263157898</v>
      </c>
    </row>
    <row r="74" spans="1:24" s="7" customFormat="1" x14ac:dyDescent="0.25">
      <c r="A74" s="7" t="s">
        <v>79</v>
      </c>
      <c r="B74" s="7" t="s">
        <v>646</v>
      </c>
      <c r="C74" s="7" t="s">
        <v>115</v>
      </c>
      <c r="D74" s="7" t="s">
        <v>618</v>
      </c>
      <c r="E74" s="7" t="s">
        <v>647</v>
      </c>
      <c r="F74" s="7" t="s">
        <v>428</v>
      </c>
      <c r="G74" s="7" t="s">
        <v>85</v>
      </c>
      <c r="H74" s="7" t="s">
        <v>85</v>
      </c>
      <c r="I74" s="7" t="s">
        <v>85</v>
      </c>
      <c r="J74" s="7" t="s">
        <v>64</v>
      </c>
      <c r="K74" s="7" t="s">
        <v>85</v>
      </c>
      <c r="L74" s="7" t="s">
        <v>64</v>
      </c>
      <c r="M74" s="7" t="s">
        <v>98</v>
      </c>
      <c r="N74" s="7" t="s">
        <v>99</v>
      </c>
      <c r="O74" s="7" t="s">
        <v>171</v>
      </c>
      <c r="P74" s="7" t="s">
        <v>580</v>
      </c>
      <c r="Q74" s="12">
        <v>38</v>
      </c>
      <c r="R74" s="7" t="s">
        <v>591</v>
      </c>
      <c r="S74" s="7" t="s">
        <v>591</v>
      </c>
      <c r="T74" s="7" t="s">
        <v>493</v>
      </c>
      <c r="U74" s="7" t="s">
        <v>85</v>
      </c>
      <c r="V74" s="7" t="s">
        <v>85</v>
      </c>
      <c r="W74" s="7" t="s">
        <v>93</v>
      </c>
      <c r="X74" s="39">
        <f t="shared" si="1"/>
        <v>0.94736842105263153</v>
      </c>
    </row>
    <row r="75" spans="1:24" s="7" customFormat="1" x14ac:dyDescent="0.25">
      <c r="A75" s="7" t="s">
        <v>79</v>
      </c>
      <c r="B75" s="7" t="s">
        <v>648</v>
      </c>
      <c r="C75" s="7" t="s">
        <v>115</v>
      </c>
      <c r="D75" s="7" t="s">
        <v>618</v>
      </c>
      <c r="E75" s="7" t="s">
        <v>649</v>
      </c>
      <c r="F75" s="7" t="s">
        <v>428</v>
      </c>
      <c r="G75" s="7" t="s">
        <v>85</v>
      </c>
      <c r="H75" s="7" t="s">
        <v>85</v>
      </c>
      <c r="I75" s="7" t="s">
        <v>85</v>
      </c>
      <c r="J75" s="7" t="s">
        <v>64</v>
      </c>
      <c r="K75" s="7" t="s">
        <v>85</v>
      </c>
      <c r="L75" s="7" t="s">
        <v>64</v>
      </c>
      <c r="M75" s="7" t="s">
        <v>122</v>
      </c>
      <c r="N75" s="7" t="s">
        <v>123</v>
      </c>
      <c r="O75" s="7" t="s">
        <v>171</v>
      </c>
      <c r="P75" s="7" t="s">
        <v>580</v>
      </c>
      <c r="Q75" s="12">
        <v>38</v>
      </c>
      <c r="R75" s="7" t="s">
        <v>101</v>
      </c>
      <c r="S75" s="7" t="s">
        <v>90</v>
      </c>
      <c r="T75" s="7" t="s">
        <v>493</v>
      </c>
      <c r="U75" s="7" t="s">
        <v>85</v>
      </c>
      <c r="V75" s="7" t="s">
        <v>85</v>
      </c>
      <c r="W75" s="7" t="s">
        <v>93</v>
      </c>
      <c r="X75" s="39">
        <f t="shared" si="1"/>
        <v>0.78947368421052633</v>
      </c>
    </row>
    <row r="76" spans="1:24" s="7" customFormat="1" x14ac:dyDescent="0.25">
      <c r="A76" s="7" t="s">
        <v>79</v>
      </c>
      <c r="B76" s="7" t="s">
        <v>650</v>
      </c>
      <c r="C76" s="7" t="s">
        <v>115</v>
      </c>
      <c r="D76" s="7" t="s">
        <v>618</v>
      </c>
      <c r="E76" s="7" t="s">
        <v>651</v>
      </c>
      <c r="F76" s="7" t="s">
        <v>428</v>
      </c>
      <c r="G76" s="7" t="s">
        <v>85</v>
      </c>
      <c r="H76" s="7" t="s">
        <v>85</v>
      </c>
      <c r="I76" s="7" t="s">
        <v>85</v>
      </c>
      <c r="J76" s="7" t="s">
        <v>85</v>
      </c>
      <c r="K76" s="7" t="s">
        <v>65</v>
      </c>
      <c r="L76" s="7" t="s">
        <v>65</v>
      </c>
      <c r="M76" s="7" t="s">
        <v>206</v>
      </c>
      <c r="N76" s="7" t="s">
        <v>207</v>
      </c>
      <c r="O76" s="7" t="s">
        <v>171</v>
      </c>
      <c r="P76" s="7" t="s">
        <v>580</v>
      </c>
      <c r="Q76" s="12">
        <v>38</v>
      </c>
      <c r="R76" s="7" t="s">
        <v>362</v>
      </c>
      <c r="S76" s="7" t="s">
        <v>101</v>
      </c>
      <c r="T76" s="7" t="s">
        <v>493</v>
      </c>
      <c r="U76" s="7" t="s">
        <v>85</v>
      </c>
      <c r="V76" s="7" t="s">
        <v>85</v>
      </c>
      <c r="W76" s="7" t="s">
        <v>93</v>
      </c>
      <c r="X76" s="39">
        <f t="shared" si="1"/>
        <v>0.89473684210526316</v>
      </c>
    </row>
    <row r="77" spans="1:24" s="7" customFormat="1" x14ac:dyDescent="0.25">
      <c r="A77" s="7" t="s">
        <v>79</v>
      </c>
      <c r="B77" s="7" t="s">
        <v>652</v>
      </c>
      <c r="C77" s="7" t="s">
        <v>115</v>
      </c>
      <c r="D77" s="7" t="s">
        <v>618</v>
      </c>
      <c r="E77" s="7" t="s">
        <v>653</v>
      </c>
      <c r="F77" s="7" t="s">
        <v>428</v>
      </c>
      <c r="G77" s="7" t="s">
        <v>85</v>
      </c>
      <c r="H77" s="7" t="s">
        <v>85</v>
      </c>
      <c r="I77" s="7" t="s">
        <v>85</v>
      </c>
      <c r="J77" s="7" t="s">
        <v>85</v>
      </c>
      <c r="K77" s="7" t="s">
        <v>65</v>
      </c>
      <c r="L77" s="7" t="s">
        <v>65</v>
      </c>
      <c r="M77" s="7" t="s">
        <v>225</v>
      </c>
      <c r="N77" s="7" t="s">
        <v>226</v>
      </c>
      <c r="O77" s="7" t="s">
        <v>171</v>
      </c>
      <c r="P77" s="7" t="s">
        <v>580</v>
      </c>
      <c r="Q77" s="12">
        <v>38</v>
      </c>
      <c r="R77" s="7" t="s">
        <v>591</v>
      </c>
      <c r="S77" s="7" t="s">
        <v>591</v>
      </c>
      <c r="T77" s="7" t="s">
        <v>493</v>
      </c>
      <c r="U77" s="7" t="s">
        <v>85</v>
      </c>
      <c r="V77" s="7" t="s">
        <v>85</v>
      </c>
      <c r="W77" s="7" t="s">
        <v>93</v>
      </c>
      <c r="X77" s="39">
        <f t="shared" si="1"/>
        <v>0.94736842105263153</v>
      </c>
    </row>
    <row r="78" spans="1:24" s="7" customFormat="1" x14ac:dyDescent="0.25">
      <c r="A78" s="7" t="s">
        <v>79</v>
      </c>
      <c r="B78" s="7" t="s">
        <v>654</v>
      </c>
      <c r="C78" s="7" t="s">
        <v>115</v>
      </c>
      <c r="D78" s="7" t="s">
        <v>618</v>
      </c>
      <c r="E78" s="7" t="s">
        <v>655</v>
      </c>
      <c r="F78" s="7" t="s">
        <v>428</v>
      </c>
      <c r="G78" s="7" t="s">
        <v>85</v>
      </c>
      <c r="H78" s="7" t="s">
        <v>85</v>
      </c>
      <c r="I78" s="7" t="s">
        <v>85</v>
      </c>
      <c r="J78" s="7" t="s">
        <v>85</v>
      </c>
      <c r="K78" s="7" t="s">
        <v>65</v>
      </c>
      <c r="L78" s="7" t="s">
        <v>65</v>
      </c>
      <c r="M78" s="7" t="s">
        <v>107</v>
      </c>
      <c r="N78" s="7" t="s">
        <v>108</v>
      </c>
      <c r="O78" s="7" t="s">
        <v>171</v>
      </c>
      <c r="P78" s="7" t="s">
        <v>580</v>
      </c>
      <c r="Q78" s="12">
        <v>38</v>
      </c>
      <c r="R78" s="7" t="s">
        <v>591</v>
      </c>
      <c r="S78" s="7" t="s">
        <v>362</v>
      </c>
      <c r="T78" s="7" t="s">
        <v>493</v>
      </c>
      <c r="U78" s="7" t="s">
        <v>85</v>
      </c>
      <c r="V78" s="7" t="s">
        <v>85</v>
      </c>
      <c r="W78" s="7" t="s">
        <v>93</v>
      </c>
      <c r="X78" s="39">
        <f t="shared" si="1"/>
        <v>0.92105263157894735</v>
      </c>
    </row>
    <row r="79" spans="1:24" s="7" customFormat="1" x14ac:dyDescent="0.25">
      <c r="A79" s="7" t="s">
        <v>79</v>
      </c>
      <c r="B79" s="7" t="s">
        <v>656</v>
      </c>
      <c r="C79" s="7" t="s">
        <v>115</v>
      </c>
      <c r="D79" s="7" t="s">
        <v>618</v>
      </c>
      <c r="E79" s="7" t="s">
        <v>657</v>
      </c>
      <c r="F79" s="7" t="s">
        <v>428</v>
      </c>
      <c r="G79" s="7" t="s">
        <v>85</v>
      </c>
      <c r="H79" s="7" t="s">
        <v>85</v>
      </c>
      <c r="I79" s="7" t="s">
        <v>85</v>
      </c>
      <c r="J79" s="7" t="s">
        <v>85</v>
      </c>
      <c r="K79" s="7" t="s">
        <v>65</v>
      </c>
      <c r="L79" s="7" t="s">
        <v>65</v>
      </c>
      <c r="M79" s="7" t="s">
        <v>212</v>
      </c>
      <c r="N79" s="7" t="s">
        <v>203</v>
      </c>
      <c r="O79" s="7" t="s">
        <v>171</v>
      </c>
      <c r="P79" s="7" t="s">
        <v>580</v>
      </c>
      <c r="Q79" s="12">
        <v>38</v>
      </c>
      <c r="R79" s="7" t="s">
        <v>591</v>
      </c>
      <c r="S79" s="7" t="s">
        <v>591</v>
      </c>
      <c r="T79" s="7" t="s">
        <v>493</v>
      </c>
      <c r="U79" s="7" t="s">
        <v>85</v>
      </c>
      <c r="V79" s="7" t="s">
        <v>85</v>
      </c>
      <c r="W79" s="7" t="s">
        <v>93</v>
      </c>
      <c r="X79" s="39">
        <f t="shared" si="1"/>
        <v>0.94736842105263153</v>
      </c>
    </row>
    <row r="80" spans="1:24" s="7" customFormat="1" x14ac:dyDescent="0.25">
      <c r="A80" s="7" t="s">
        <v>79</v>
      </c>
      <c r="B80" s="7" t="s">
        <v>658</v>
      </c>
      <c r="C80" s="7" t="s">
        <v>115</v>
      </c>
      <c r="D80" s="7" t="s">
        <v>618</v>
      </c>
      <c r="E80" s="7" t="s">
        <v>659</v>
      </c>
      <c r="F80" s="7" t="s">
        <v>106</v>
      </c>
      <c r="G80" s="7" t="s">
        <v>85</v>
      </c>
      <c r="H80" s="7" t="s">
        <v>62</v>
      </c>
      <c r="I80" s="7" t="s">
        <v>85</v>
      </c>
      <c r="J80" s="7" t="s">
        <v>64</v>
      </c>
      <c r="K80" s="7" t="s">
        <v>85</v>
      </c>
      <c r="L80" s="7" t="s">
        <v>347</v>
      </c>
      <c r="M80" s="7" t="s">
        <v>107</v>
      </c>
      <c r="N80" s="7" t="s">
        <v>660</v>
      </c>
      <c r="O80" s="7" t="s">
        <v>619</v>
      </c>
      <c r="P80" s="7" t="s">
        <v>620</v>
      </c>
      <c r="Q80" s="12">
        <v>293</v>
      </c>
      <c r="R80" s="7" t="s">
        <v>661</v>
      </c>
      <c r="S80" s="7" t="s">
        <v>662</v>
      </c>
      <c r="T80" s="7" t="s">
        <v>493</v>
      </c>
      <c r="U80" s="7" t="s">
        <v>85</v>
      </c>
      <c r="V80" s="7" t="s">
        <v>85</v>
      </c>
      <c r="W80" s="7" t="s">
        <v>93</v>
      </c>
      <c r="X80" s="39">
        <f t="shared" si="1"/>
        <v>0.95563139931740615</v>
      </c>
    </row>
    <row r="81" spans="1:24" s="7" customFormat="1" x14ac:dyDescent="0.25">
      <c r="A81" s="7" t="s">
        <v>79</v>
      </c>
      <c r="B81" s="7" t="s">
        <v>663</v>
      </c>
      <c r="C81" s="7" t="s">
        <v>115</v>
      </c>
      <c r="D81" s="7" t="s">
        <v>618</v>
      </c>
      <c r="E81" s="7" t="s">
        <v>664</v>
      </c>
      <c r="F81" s="7" t="s">
        <v>428</v>
      </c>
      <c r="G81" s="7" t="s">
        <v>85</v>
      </c>
      <c r="H81" s="7" t="s">
        <v>62</v>
      </c>
      <c r="I81" s="7" t="s">
        <v>85</v>
      </c>
      <c r="J81" s="7" t="s">
        <v>85</v>
      </c>
      <c r="K81" s="7" t="s">
        <v>85</v>
      </c>
      <c r="L81" s="7" t="s">
        <v>62</v>
      </c>
      <c r="M81" s="7" t="s">
        <v>122</v>
      </c>
      <c r="N81" s="7" t="s">
        <v>123</v>
      </c>
      <c r="O81" s="7" t="s">
        <v>171</v>
      </c>
      <c r="P81" s="7" t="s">
        <v>580</v>
      </c>
      <c r="Q81" s="12">
        <v>38</v>
      </c>
      <c r="R81" s="7" t="s">
        <v>101</v>
      </c>
      <c r="S81" s="7" t="s">
        <v>665</v>
      </c>
      <c r="T81" s="7" t="s">
        <v>493</v>
      </c>
      <c r="U81" s="7" t="s">
        <v>85</v>
      </c>
      <c r="V81" s="7" t="s">
        <v>85</v>
      </c>
      <c r="W81" s="7" t="s">
        <v>93</v>
      </c>
      <c r="X81" s="39">
        <f t="shared" si="1"/>
        <v>0.84210526315789469</v>
      </c>
    </row>
    <row r="82" spans="1:24" s="7" customFormat="1" x14ac:dyDescent="0.25">
      <c r="A82" s="7" t="s">
        <v>79</v>
      </c>
      <c r="B82" s="7" t="s">
        <v>666</v>
      </c>
      <c r="C82" s="7" t="s">
        <v>115</v>
      </c>
      <c r="D82" s="7" t="s">
        <v>618</v>
      </c>
      <c r="E82" s="7" t="s">
        <v>667</v>
      </c>
      <c r="F82" s="7" t="s">
        <v>428</v>
      </c>
      <c r="G82" s="7" t="s">
        <v>85</v>
      </c>
      <c r="H82" s="7" t="s">
        <v>85</v>
      </c>
      <c r="I82" s="7" t="s">
        <v>63</v>
      </c>
      <c r="J82" s="7" t="s">
        <v>85</v>
      </c>
      <c r="K82" s="7" t="s">
        <v>85</v>
      </c>
      <c r="L82" s="7" t="s">
        <v>63</v>
      </c>
      <c r="M82" s="7" t="s">
        <v>206</v>
      </c>
      <c r="N82" s="7" t="s">
        <v>207</v>
      </c>
      <c r="O82" s="7" t="s">
        <v>171</v>
      </c>
      <c r="P82" s="7" t="s">
        <v>580</v>
      </c>
      <c r="Q82" s="12">
        <v>38</v>
      </c>
      <c r="R82" s="7" t="s">
        <v>591</v>
      </c>
      <c r="S82" s="7" t="s">
        <v>591</v>
      </c>
      <c r="T82" s="7" t="s">
        <v>493</v>
      </c>
      <c r="U82" s="7" t="s">
        <v>85</v>
      </c>
      <c r="V82" s="7" t="s">
        <v>85</v>
      </c>
      <c r="W82" s="7" t="s">
        <v>93</v>
      </c>
      <c r="X82" s="39">
        <f t="shared" si="1"/>
        <v>0.94736842105263153</v>
      </c>
    </row>
    <row r="83" spans="1:24" s="7" customFormat="1" x14ac:dyDescent="0.25">
      <c r="A83" s="7" t="s">
        <v>79</v>
      </c>
      <c r="B83" s="7" t="s">
        <v>668</v>
      </c>
      <c r="C83" s="7" t="s">
        <v>115</v>
      </c>
      <c r="D83" s="7" t="s">
        <v>618</v>
      </c>
      <c r="E83" s="7" t="s">
        <v>669</v>
      </c>
      <c r="F83" s="7" t="s">
        <v>428</v>
      </c>
      <c r="G83" s="7" t="s">
        <v>85</v>
      </c>
      <c r="H83" s="7" t="s">
        <v>85</v>
      </c>
      <c r="I83" s="7" t="s">
        <v>63</v>
      </c>
      <c r="J83" s="7" t="s">
        <v>85</v>
      </c>
      <c r="K83" s="7" t="s">
        <v>85</v>
      </c>
      <c r="L83" s="7" t="s">
        <v>63</v>
      </c>
      <c r="M83" s="7" t="s">
        <v>225</v>
      </c>
      <c r="N83" s="7" t="s">
        <v>226</v>
      </c>
      <c r="O83" s="7" t="s">
        <v>171</v>
      </c>
      <c r="P83" s="7" t="s">
        <v>580</v>
      </c>
      <c r="Q83" s="12">
        <v>38</v>
      </c>
      <c r="R83" s="7" t="s">
        <v>591</v>
      </c>
      <c r="S83" s="7" t="s">
        <v>591</v>
      </c>
      <c r="T83" s="7" t="s">
        <v>493</v>
      </c>
      <c r="U83" s="7" t="s">
        <v>85</v>
      </c>
      <c r="V83" s="7" t="s">
        <v>85</v>
      </c>
      <c r="W83" s="7" t="s">
        <v>93</v>
      </c>
      <c r="X83" s="39">
        <f t="shared" si="1"/>
        <v>0.94736842105263153</v>
      </c>
    </row>
    <row r="84" spans="1:24" s="7" customFormat="1" x14ac:dyDescent="0.25">
      <c r="A84" s="7" t="s">
        <v>79</v>
      </c>
      <c r="B84" s="7" t="s">
        <v>670</v>
      </c>
      <c r="C84" s="7" t="s">
        <v>115</v>
      </c>
      <c r="D84" s="7" t="s">
        <v>618</v>
      </c>
      <c r="E84" s="7" t="s">
        <v>671</v>
      </c>
      <c r="F84" s="7" t="s">
        <v>428</v>
      </c>
      <c r="G84" s="7" t="s">
        <v>85</v>
      </c>
      <c r="H84" s="7" t="s">
        <v>85</v>
      </c>
      <c r="I84" s="7" t="s">
        <v>63</v>
      </c>
      <c r="J84" s="7" t="s">
        <v>85</v>
      </c>
      <c r="K84" s="7" t="s">
        <v>85</v>
      </c>
      <c r="L84" s="7" t="s">
        <v>63</v>
      </c>
      <c r="M84" s="7" t="s">
        <v>107</v>
      </c>
      <c r="N84" s="7" t="s">
        <v>108</v>
      </c>
      <c r="O84" s="7" t="s">
        <v>171</v>
      </c>
      <c r="P84" s="7" t="s">
        <v>580</v>
      </c>
      <c r="Q84" s="12">
        <v>38</v>
      </c>
      <c r="R84" s="7" t="s">
        <v>591</v>
      </c>
      <c r="S84" s="7" t="s">
        <v>101</v>
      </c>
      <c r="T84" s="7" t="s">
        <v>493</v>
      </c>
      <c r="U84" s="7" t="s">
        <v>85</v>
      </c>
      <c r="V84" s="7" t="s">
        <v>85</v>
      </c>
      <c r="W84" s="7" t="s">
        <v>93</v>
      </c>
      <c r="X84" s="39">
        <f t="shared" si="1"/>
        <v>0.89473684210526316</v>
      </c>
    </row>
    <row r="85" spans="1:24" s="7" customFormat="1" x14ac:dyDescent="0.25">
      <c r="A85" s="7" t="s">
        <v>79</v>
      </c>
      <c r="B85" s="7" t="s">
        <v>672</v>
      </c>
      <c r="C85" s="7" t="s">
        <v>115</v>
      </c>
      <c r="D85" s="7" t="s">
        <v>618</v>
      </c>
      <c r="E85" s="7" t="s">
        <v>673</v>
      </c>
      <c r="F85" s="7" t="s">
        <v>428</v>
      </c>
      <c r="G85" s="7" t="s">
        <v>85</v>
      </c>
      <c r="H85" s="7" t="s">
        <v>85</v>
      </c>
      <c r="I85" s="7" t="s">
        <v>63</v>
      </c>
      <c r="J85" s="7" t="s">
        <v>85</v>
      </c>
      <c r="K85" s="7" t="s">
        <v>85</v>
      </c>
      <c r="L85" s="7" t="s">
        <v>63</v>
      </c>
      <c r="M85" s="7" t="s">
        <v>212</v>
      </c>
      <c r="N85" s="7" t="s">
        <v>203</v>
      </c>
      <c r="O85" s="7" t="s">
        <v>171</v>
      </c>
      <c r="P85" s="7" t="s">
        <v>580</v>
      </c>
      <c r="Q85" s="12">
        <v>38</v>
      </c>
      <c r="R85" s="7" t="s">
        <v>591</v>
      </c>
      <c r="S85" s="7" t="s">
        <v>591</v>
      </c>
      <c r="T85" s="7" t="s">
        <v>493</v>
      </c>
      <c r="U85" s="7" t="s">
        <v>85</v>
      </c>
      <c r="V85" s="7" t="s">
        <v>85</v>
      </c>
      <c r="W85" s="7" t="s">
        <v>93</v>
      </c>
      <c r="X85" s="39">
        <f t="shared" si="1"/>
        <v>0.94736842105263153</v>
      </c>
    </row>
    <row r="86" spans="1:24" s="7" customFormat="1" x14ac:dyDescent="0.25">
      <c r="A86" s="7" t="s">
        <v>79</v>
      </c>
      <c r="B86" s="7" t="s">
        <v>674</v>
      </c>
      <c r="C86" s="7" t="s">
        <v>115</v>
      </c>
      <c r="D86" s="7" t="s">
        <v>618</v>
      </c>
      <c r="E86" s="7" t="s">
        <v>675</v>
      </c>
      <c r="F86" s="7" t="s">
        <v>428</v>
      </c>
      <c r="G86" s="7" t="s">
        <v>85</v>
      </c>
      <c r="H86" s="7" t="s">
        <v>85</v>
      </c>
      <c r="I86" s="7" t="s">
        <v>63</v>
      </c>
      <c r="J86" s="7" t="s">
        <v>85</v>
      </c>
      <c r="K86" s="7" t="s">
        <v>85</v>
      </c>
      <c r="L86" s="7" t="s">
        <v>63</v>
      </c>
      <c r="M86" s="7" t="s">
        <v>200</v>
      </c>
      <c r="N86" s="7" t="s">
        <v>201</v>
      </c>
      <c r="O86" s="7" t="s">
        <v>171</v>
      </c>
      <c r="P86" s="7" t="s">
        <v>587</v>
      </c>
      <c r="Q86" s="12">
        <v>39</v>
      </c>
      <c r="R86" s="7" t="s">
        <v>591</v>
      </c>
      <c r="S86" s="7" t="s">
        <v>591</v>
      </c>
      <c r="T86" s="7" t="s">
        <v>493</v>
      </c>
      <c r="U86" s="7" t="s">
        <v>85</v>
      </c>
      <c r="V86" s="7" t="s">
        <v>85</v>
      </c>
      <c r="W86" s="7" t="s">
        <v>93</v>
      </c>
      <c r="X86" s="39">
        <f t="shared" si="1"/>
        <v>0.92307692307692313</v>
      </c>
    </row>
    <row r="87" spans="1:24" s="7" customFormat="1" x14ac:dyDescent="0.25">
      <c r="A87" s="7" t="s">
        <v>79</v>
      </c>
      <c r="B87" s="7" t="s">
        <v>676</v>
      </c>
      <c r="C87" s="7" t="s">
        <v>115</v>
      </c>
      <c r="D87" s="7" t="s">
        <v>618</v>
      </c>
      <c r="E87" s="7" t="s">
        <v>677</v>
      </c>
      <c r="F87" s="7" t="s">
        <v>428</v>
      </c>
      <c r="G87" s="7" t="s">
        <v>85</v>
      </c>
      <c r="H87" s="7" t="s">
        <v>85</v>
      </c>
      <c r="I87" s="7" t="s">
        <v>63</v>
      </c>
      <c r="J87" s="7" t="s">
        <v>85</v>
      </c>
      <c r="K87" s="7" t="s">
        <v>85</v>
      </c>
      <c r="L87" s="7" t="s">
        <v>63</v>
      </c>
      <c r="M87" s="7" t="s">
        <v>122</v>
      </c>
      <c r="N87" s="7" t="s">
        <v>123</v>
      </c>
      <c r="O87" s="7" t="s">
        <v>160</v>
      </c>
      <c r="P87" s="7" t="s">
        <v>635</v>
      </c>
      <c r="Q87" s="12">
        <v>47</v>
      </c>
      <c r="R87" s="7" t="s">
        <v>591</v>
      </c>
      <c r="S87" s="7" t="s">
        <v>362</v>
      </c>
      <c r="T87" s="7" t="s">
        <v>493</v>
      </c>
      <c r="U87" s="7" t="s">
        <v>85</v>
      </c>
      <c r="V87" s="7" t="s">
        <v>85</v>
      </c>
      <c r="W87" s="7" t="s">
        <v>93</v>
      </c>
      <c r="X87" s="39">
        <f t="shared" si="1"/>
        <v>0.74468085106382975</v>
      </c>
    </row>
    <row r="88" spans="1:24" s="7" customFormat="1" x14ac:dyDescent="0.25">
      <c r="A88" s="7" t="s">
        <v>79</v>
      </c>
      <c r="B88" s="7" t="s">
        <v>678</v>
      </c>
      <c r="C88" s="7" t="s">
        <v>115</v>
      </c>
      <c r="D88" s="7" t="s">
        <v>618</v>
      </c>
      <c r="E88" s="7" t="s">
        <v>679</v>
      </c>
      <c r="F88" s="7" t="s">
        <v>428</v>
      </c>
      <c r="G88" s="7" t="s">
        <v>85</v>
      </c>
      <c r="H88" s="7" t="s">
        <v>85</v>
      </c>
      <c r="I88" s="7" t="s">
        <v>85</v>
      </c>
      <c r="J88" s="7" t="s">
        <v>64</v>
      </c>
      <c r="K88" s="7" t="s">
        <v>85</v>
      </c>
      <c r="L88" s="7" t="s">
        <v>64</v>
      </c>
      <c r="M88" s="7" t="s">
        <v>206</v>
      </c>
      <c r="N88" s="7" t="s">
        <v>207</v>
      </c>
      <c r="O88" s="7" t="s">
        <v>171</v>
      </c>
      <c r="P88" s="7" t="s">
        <v>580</v>
      </c>
      <c r="Q88" s="12">
        <v>38</v>
      </c>
      <c r="R88" s="7" t="s">
        <v>362</v>
      </c>
      <c r="S88" s="7" t="s">
        <v>362</v>
      </c>
      <c r="T88" s="7" t="s">
        <v>493</v>
      </c>
      <c r="U88" s="7" t="s">
        <v>85</v>
      </c>
      <c r="V88" s="7" t="s">
        <v>85</v>
      </c>
      <c r="W88" s="7" t="s">
        <v>93</v>
      </c>
      <c r="X88" s="39">
        <f t="shared" si="1"/>
        <v>0.92105263157894735</v>
      </c>
    </row>
    <row r="89" spans="1:24" s="7" customFormat="1" x14ac:dyDescent="0.25">
      <c r="A89" s="7" t="s">
        <v>79</v>
      </c>
      <c r="B89" s="7" t="s">
        <v>680</v>
      </c>
      <c r="C89" s="7" t="s">
        <v>115</v>
      </c>
      <c r="D89" s="7" t="s">
        <v>681</v>
      </c>
      <c r="E89" s="7" t="s">
        <v>83</v>
      </c>
      <c r="F89" s="7" t="s">
        <v>106</v>
      </c>
      <c r="G89" s="7" t="s">
        <v>85</v>
      </c>
      <c r="H89" s="7" t="s">
        <v>62</v>
      </c>
      <c r="I89" s="7" t="s">
        <v>85</v>
      </c>
      <c r="J89" s="7" t="s">
        <v>64</v>
      </c>
      <c r="K89" s="7" t="s">
        <v>85</v>
      </c>
      <c r="L89" s="7" t="s">
        <v>347</v>
      </c>
      <c r="M89" s="7" t="s">
        <v>184</v>
      </c>
      <c r="N89" s="7" t="s">
        <v>99</v>
      </c>
      <c r="O89" s="7" t="s">
        <v>160</v>
      </c>
      <c r="P89" s="7" t="s">
        <v>635</v>
      </c>
      <c r="Q89" s="12">
        <v>47</v>
      </c>
      <c r="R89" s="7" t="s">
        <v>111</v>
      </c>
      <c r="S89" s="7" t="s">
        <v>261</v>
      </c>
      <c r="T89" s="7" t="s">
        <v>493</v>
      </c>
      <c r="U89" s="7" t="s">
        <v>85</v>
      </c>
      <c r="V89" s="7" t="s">
        <v>85</v>
      </c>
      <c r="W89" s="7" t="s">
        <v>93</v>
      </c>
      <c r="X89" s="39">
        <f t="shared" si="1"/>
        <v>0.40425531914893614</v>
      </c>
    </row>
    <row r="90" spans="1:24" s="7" customFormat="1" x14ac:dyDescent="0.25">
      <c r="A90" s="7" t="s">
        <v>79</v>
      </c>
      <c r="B90" s="7" t="s">
        <v>682</v>
      </c>
      <c r="C90" s="7" t="s">
        <v>115</v>
      </c>
      <c r="D90" s="7" t="s">
        <v>681</v>
      </c>
      <c r="E90" s="7" t="s">
        <v>199</v>
      </c>
      <c r="F90" s="7" t="s">
        <v>428</v>
      </c>
      <c r="G90" s="7" t="s">
        <v>85</v>
      </c>
      <c r="H90" s="7" t="s">
        <v>62</v>
      </c>
      <c r="I90" s="7" t="s">
        <v>85</v>
      </c>
      <c r="J90" s="7" t="s">
        <v>85</v>
      </c>
      <c r="K90" s="7" t="s">
        <v>85</v>
      </c>
      <c r="L90" s="7" t="s">
        <v>62</v>
      </c>
      <c r="M90" s="7" t="s">
        <v>212</v>
      </c>
      <c r="N90" s="7" t="s">
        <v>203</v>
      </c>
      <c r="O90" s="7" t="s">
        <v>683</v>
      </c>
      <c r="P90" s="7" t="s">
        <v>684</v>
      </c>
      <c r="Q90" s="12">
        <v>25</v>
      </c>
      <c r="R90" s="7" t="s">
        <v>111</v>
      </c>
      <c r="S90" s="7" t="s">
        <v>261</v>
      </c>
      <c r="T90" s="7" t="s">
        <v>493</v>
      </c>
      <c r="U90" s="7" t="s">
        <v>85</v>
      </c>
      <c r="V90" s="7" t="s">
        <v>85</v>
      </c>
      <c r="W90" s="7" t="s">
        <v>93</v>
      </c>
      <c r="X90" s="39">
        <f t="shared" si="1"/>
        <v>0.76</v>
      </c>
    </row>
    <row r="91" spans="1:24" s="7" customFormat="1" x14ac:dyDescent="0.25">
      <c r="A91" s="7" t="s">
        <v>79</v>
      </c>
      <c r="B91" s="7" t="s">
        <v>685</v>
      </c>
      <c r="C91" s="7" t="s">
        <v>154</v>
      </c>
      <c r="D91" s="7" t="s">
        <v>331</v>
      </c>
      <c r="E91" s="7" t="s">
        <v>83</v>
      </c>
      <c r="F91" s="7" t="s">
        <v>106</v>
      </c>
      <c r="G91" s="7" t="s">
        <v>61</v>
      </c>
      <c r="H91" s="7" t="s">
        <v>85</v>
      </c>
      <c r="I91" s="7" t="s">
        <v>63</v>
      </c>
      <c r="J91" s="7" t="s">
        <v>85</v>
      </c>
      <c r="K91" s="7" t="s">
        <v>65</v>
      </c>
      <c r="L91" s="7" t="s">
        <v>355</v>
      </c>
      <c r="M91" s="7" t="s">
        <v>206</v>
      </c>
      <c r="N91" s="7" t="s">
        <v>207</v>
      </c>
      <c r="O91" s="7" t="s">
        <v>583</v>
      </c>
      <c r="P91" s="7" t="s">
        <v>686</v>
      </c>
      <c r="Q91" s="12">
        <v>80</v>
      </c>
      <c r="R91" s="7" t="s">
        <v>100</v>
      </c>
      <c r="S91" s="7" t="s">
        <v>100</v>
      </c>
      <c r="T91" s="7" t="s">
        <v>493</v>
      </c>
      <c r="U91" s="7" t="s">
        <v>85</v>
      </c>
      <c r="V91" s="7" t="s">
        <v>85</v>
      </c>
      <c r="W91" s="7" t="s">
        <v>93</v>
      </c>
      <c r="X91" s="39">
        <f t="shared" si="1"/>
        <v>1</v>
      </c>
    </row>
    <row r="92" spans="1:24" s="7" customFormat="1" x14ac:dyDescent="0.25">
      <c r="A92" s="7" t="s">
        <v>79</v>
      </c>
      <c r="B92" s="7" t="s">
        <v>687</v>
      </c>
      <c r="C92" s="7" t="s">
        <v>154</v>
      </c>
      <c r="D92" s="7" t="s">
        <v>528</v>
      </c>
      <c r="E92" s="7" t="s">
        <v>83</v>
      </c>
      <c r="F92" s="7" t="s">
        <v>106</v>
      </c>
      <c r="G92" s="7" t="s">
        <v>61</v>
      </c>
      <c r="H92" s="7" t="s">
        <v>85</v>
      </c>
      <c r="I92" s="7" t="s">
        <v>63</v>
      </c>
      <c r="J92" s="7" t="s">
        <v>85</v>
      </c>
      <c r="K92" s="7" t="s">
        <v>65</v>
      </c>
      <c r="L92" s="7" t="s">
        <v>355</v>
      </c>
      <c r="M92" s="7" t="s">
        <v>237</v>
      </c>
      <c r="N92" s="7" t="s">
        <v>238</v>
      </c>
      <c r="O92" s="7" t="s">
        <v>117</v>
      </c>
      <c r="P92" s="7" t="s">
        <v>118</v>
      </c>
      <c r="Q92" s="12">
        <v>130</v>
      </c>
      <c r="R92" s="7" t="s">
        <v>688</v>
      </c>
      <c r="S92" s="7" t="s">
        <v>689</v>
      </c>
      <c r="T92" s="7" t="s">
        <v>493</v>
      </c>
      <c r="U92" s="7" t="s">
        <v>690</v>
      </c>
      <c r="V92" s="7" t="s">
        <v>424</v>
      </c>
      <c r="W92" s="7" t="s">
        <v>93</v>
      </c>
      <c r="X92" s="39">
        <f t="shared" si="1"/>
        <v>0.59230769230769231</v>
      </c>
    </row>
    <row r="93" spans="1:24" s="7" customFormat="1" x14ac:dyDescent="0.25">
      <c r="A93" s="7" t="s">
        <v>79</v>
      </c>
      <c r="B93" s="7" t="s">
        <v>691</v>
      </c>
      <c r="C93" s="7" t="s">
        <v>154</v>
      </c>
      <c r="D93" s="7" t="s">
        <v>528</v>
      </c>
      <c r="E93" s="7" t="s">
        <v>331</v>
      </c>
      <c r="F93" s="7" t="s">
        <v>106</v>
      </c>
      <c r="G93" s="7" t="s">
        <v>85</v>
      </c>
      <c r="H93" s="7" t="s">
        <v>62</v>
      </c>
      <c r="I93" s="7" t="s">
        <v>85</v>
      </c>
      <c r="J93" s="7" t="s">
        <v>64</v>
      </c>
      <c r="K93" s="7" t="s">
        <v>85</v>
      </c>
      <c r="L93" s="7" t="s">
        <v>347</v>
      </c>
      <c r="M93" s="7" t="s">
        <v>122</v>
      </c>
      <c r="N93" s="7" t="s">
        <v>692</v>
      </c>
      <c r="O93" s="7" t="s">
        <v>190</v>
      </c>
      <c r="P93" s="7" t="s">
        <v>693</v>
      </c>
      <c r="Q93" s="12">
        <v>111</v>
      </c>
      <c r="R93" s="7" t="s">
        <v>694</v>
      </c>
      <c r="S93" s="7" t="s">
        <v>695</v>
      </c>
      <c r="T93" s="7" t="s">
        <v>493</v>
      </c>
      <c r="U93" s="7" t="s">
        <v>696</v>
      </c>
      <c r="V93" s="7" t="s">
        <v>424</v>
      </c>
      <c r="W93" s="7" t="s">
        <v>93</v>
      </c>
      <c r="X93" s="39">
        <f t="shared" si="1"/>
        <v>0.6216216216216216</v>
      </c>
    </row>
    <row r="94" spans="1:24" s="7" customFormat="1" x14ac:dyDescent="0.25">
      <c r="A94" s="7" t="s">
        <v>79</v>
      </c>
      <c r="B94" s="7" t="s">
        <v>697</v>
      </c>
      <c r="C94" s="7" t="s">
        <v>154</v>
      </c>
      <c r="D94" s="7" t="s">
        <v>528</v>
      </c>
      <c r="E94" s="7" t="s">
        <v>528</v>
      </c>
      <c r="F94" s="7" t="s">
        <v>428</v>
      </c>
      <c r="G94" s="7" t="s">
        <v>85</v>
      </c>
      <c r="H94" s="7" t="s">
        <v>85</v>
      </c>
      <c r="I94" s="7" t="s">
        <v>63</v>
      </c>
      <c r="J94" s="7" t="s">
        <v>85</v>
      </c>
      <c r="K94" s="7" t="s">
        <v>85</v>
      </c>
      <c r="L94" s="7" t="s">
        <v>63</v>
      </c>
      <c r="M94" s="7" t="s">
        <v>237</v>
      </c>
      <c r="N94" s="7" t="s">
        <v>238</v>
      </c>
      <c r="O94" s="7" t="s">
        <v>227</v>
      </c>
      <c r="P94" s="7" t="s">
        <v>504</v>
      </c>
      <c r="Q94" s="12">
        <v>30</v>
      </c>
      <c r="R94" s="7" t="s">
        <v>90</v>
      </c>
      <c r="S94" s="7" t="s">
        <v>295</v>
      </c>
      <c r="T94" s="7" t="s">
        <v>493</v>
      </c>
      <c r="U94" s="7" t="s">
        <v>698</v>
      </c>
      <c r="V94" s="7" t="s">
        <v>424</v>
      </c>
      <c r="W94" s="7" t="s">
        <v>93</v>
      </c>
      <c r="X94" s="39">
        <f t="shared" si="1"/>
        <v>0.7</v>
      </c>
    </row>
    <row r="95" spans="1:24" s="7" customFormat="1" x14ac:dyDescent="0.25">
      <c r="A95" s="7" t="s">
        <v>79</v>
      </c>
      <c r="B95" s="7" t="s">
        <v>699</v>
      </c>
      <c r="C95" s="7" t="s">
        <v>154</v>
      </c>
      <c r="D95" s="7" t="s">
        <v>528</v>
      </c>
      <c r="E95" s="7" t="s">
        <v>700</v>
      </c>
      <c r="F95" s="7" t="s">
        <v>428</v>
      </c>
      <c r="G95" s="7" t="s">
        <v>85</v>
      </c>
      <c r="H95" s="7" t="s">
        <v>85</v>
      </c>
      <c r="I95" s="7" t="s">
        <v>63</v>
      </c>
      <c r="J95" s="7" t="s">
        <v>85</v>
      </c>
      <c r="K95" s="7" t="s">
        <v>85</v>
      </c>
      <c r="L95" s="7" t="s">
        <v>63</v>
      </c>
      <c r="M95" s="7" t="s">
        <v>122</v>
      </c>
      <c r="N95" s="7" t="s">
        <v>123</v>
      </c>
      <c r="O95" s="7" t="s">
        <v>227</v>
      </c>
      <c r="P95" s="7" t="s">
        <v>701</v>
      </c>
      <c r="Q95" s="12">
        <v>30</v>
      </c>
      <c r="R95" s="7" t="s">
        <v>90</v>
      </c>
      <c r="S95" s="7" t="s">
        <v>232</v>
      </c>
      <c r="T95" s="7" t="s">
        <v>493</v>
      </c>
      <c r="U95" s="7" t="s">
        <v>702</v>
      </c>
      <c r="V95" s="7" t="s">
        <v>424</v>
      </c>
      <c r="W95" s="7" t="s">
        <v>93</v>
      </c>
      <c r="X95" s="39">
        <f t="shared" si="1"/>
        <v>0.76666666666666672</v>
      </c>
    </row>
    <row r="96" spans="1:24" s="7" customFormat="1" x14ac:dyDescent="0.25">
      <c r="A96" s="7" t="s">
        <v>79</v>
      </c>
      <c r="B96" s="7" t="s">
        <v>703</v>
      </c>
      <c r="C96" s="7" t="s">
        <v>154</v>
      </c>
      <c r="D96" s="7" t="s">
        <v>700</v>
      </c>
      <c r="E96" s="7" t="s">
        <v>83</v>
      </c>
      <c r="F96" s="7" t="s">
        <v>106</v>
      </c>
      <c r="G96" s="7" t="s">
        <v>85</v>
      </c>
      <c r="H96" s="7" t="s">
        <v>62</v>
      </c>
      <c r="I96" s="7" t="s">
        <v>85</v>
      </c>
      <c r="J96" s="7" t="s">
        <v>64</v>
      </c>
      <c r="K96" s="7" t="s">
        <v>85</v>
      </c>
      <c r="L96" s="7" t="s">
        <v>347</v>
      </c>
      <c r="M96" s="7" t="s">
        <v>438</v>
      </c>
      <c r="N96" s="7" t="s">
        <v>226</v>
      </c>
      <c r="O96" s="7" t="s">
        <v>583</v>
      </c>
      <c r="P96" s="7" t="s">
        <v>686</v>
      </c>
      <c r="Q96" s="12">
        <v>80</v>
      </c>
      <c r="R96" s="7" t="s">
        <v>100</v>
      </c>
      <c r="S96" s="7" t="s">
        <v>704</v>
      </c>
      <c r="T96" s="7" t="s">
        <v>493</v>
      </c>
      <c r="U96" s="7" t="s">
        <v>85</v>
      </c>
      <c r="V96" s="7" t="s">
        <v>85</v>
      </c>
      <c r="W96" s="7" t="s">
        <v>93</v>
      </c>
      <c r="X96" s="39">
        <f t="shared" si="1"/>
        <v>0.95</v>
      </c>
    </row>
    <row r="97" spans="1:24" s="7" customFormat="1" x14ac:dyDescent="0.25">
      <c r="A97" s="7" t="s">
        <v>79</v>
      </c>
      <c r="B97" s="7" t="s">
        <v>705</v>
      </c>
      <c r="C97" s="7" t="s">
        <v>154</v>
      </c>
      <c r="D97" s="7" t="s">
        <v>700</v>
      </c>
      <c r="E97" s="7" t="s">
        <v>199</v>
      </c>
      <c r="F97" s="7" t="s">
        <v>106</v>
      </c>
      <c r="G97" s="7" t="s">
        <v>85</v>
      </c>
      <c r="H97" s="7" t="s">
        <v>62</v>
      </c>
      <c r="I97" s="7" t="s">
        <v>85</v>
      </c>
      <c r="J97" s="7" t="s">
        <v>64</v>
      </c>
      <c r="K97" s="7" t="s">
        <v>85</v>
      </c>
      <c r="L97" s="7" t="s">
        <v>347</v>
      </c>
      <c r="M97" s="7" t="s">
        <v>107</v>
      </c>
      <c r="N97" s="7" t="s">
        <v>660</v>
      </c>
      <c r="O97" s="7" t="s">
        <v>583</v>
      </c>
      <c r="P97" s="7" t="s">
        <v>686</v>
      </c>
      <c r="Q97" s="12">
        <v>80</v>
      </c>
      <c r="R97" s="7" t="s">
        <v>100</v>
      </c>
      <c r="S97" s="7" t="s">
        <v>100</v>
      </c>
      <c r="T97" s="7" t="s">
        <v>493</v>
      </c>
      <c r="U97" s="7" t="s">
        <v>85</v>
      </c>
      <c r="V97" s="7" t="s">
        <v>85</v>
      </c>
      <c r="W97" s="7" t="s">
        <v>93</v>
      </c>
      <c r="X97" s="39">
        <f t="shared" si="1"/>
        <v>1</v>
      </c>
    </row>
    <row r="98" spans="1:24" s="7" customFormat="1" x14ac:dyDescent="0.25">
      <c r="A98" s="7" t="s">
        <v>79</v>
      </c>
      <c r="B98" s="7" t="s">
        <v>706</v>
      </c>
      <c r="C98" s="7" t="s">
        <v>154</v>
      </c>
      <c r="D98" s="7" t="s">
        <v>530</v>
      </c>
      <c r="E98" s="7" t="s">
        <v>83</v>
      </c>
      <c r="F98" s="7" t="s">
        <v>106</v>
      </c>
      <c r="G98" s="7" t="s">
        <v>61</v>
      </c>
      <c r="H98" s="7" t="s">
        <v>85</v>
      </c>
      <c r="I98" s="7" t="s">
        <v>63</v>
      </c>
      <c r="J98" s="7" t="s">
        <v>85</v>
      </c>
      <c r="K98" s="7" t="s">
        <v>65</v>
      </c>
      <c r="L98" s="7" t="s">
        <v>355</v>
      </c>
      <c r="M98" s="7" t="s">
        <v>98</v>
      </c>
      <c r="N98" s="7" t="s">
        <v>99</v>
      </c>
      <c r="O98" s="7" t="s">
        <v>257</v>
      </c>
      <c r="P98" s="7" t="s">
        <v>707</v>
      </c>
      <c r="Q98" s="12">
        <v>100</v>
      </c>
      <c r="R98" s="7" t="s">
        <v>708</v>
      </c>
      <c r="S98" s="7" t="s">
        <v>689</v>
      </c>
      <c r="T98" s="7" t="s">
        <v>493</v>
      </c>
      <c r="U98" s="7" t="s">
        <v>85</v>
      </c>
      <c r="V98" s="7" t="s">
        <v>85</v>
      </c>
      <c r="W98" s="7" t="s">
        <v>93</v>
      </c>
      <c r="X98" s="39">
        <f t="shared" si="1"/>
        <v>0.77</v>
      </c>
    </row>
    <row r="99" spans="1:24" s="7" customFormat="1" x14ac:dyDescent="0.25">
      <c r="A99" s="7" t="s">
        <v>79</v>
      </c>
      <c r="B99" s="7" t="s">
        <v>709</v>
      </c>
      <c r="C99" s="7" t="s">
        <v>36</v>
      </c>
      <c r="D99" s="7" t="s">
        <v>528</v>
      </c>
      <c r="E99" s="7" t="s">
        <v>331</v>
      </c>
      <c r="F99" s="7" t="s">
        <v>106</v>
      </c>
      <c r="G99" s="7" t="s">
        <v>85</v>
      </c>
      <c r="H99" s="7" t="s">
        <v>62</v>
      </c>
      <c r="I99" s="7" t="s">
        <v>85</v>
      </c>
      <c r="J99" s="7" t="s">
        <v>64</v>
      </c>
      <c r="K99" s="7" t="s">
        <v>85</v>
      </c>
      <c r="L99" s="7" t="s">
        <v>347</v>
      </c>
      <c r="M99" s="7" t="s">
        <v>122</v>
      </c>
      <c r="N99" s="7" t="s">
        <v>692</v>
      </c>
      <c r="O99" s="7" t="s">
        <v>190</v>
      </c>
      <c r="P99" s="7" t="s">
        <v>693</v>
      </c>
      <c r="Q99" s="12">
        <v>111</v>
      </c>
      <c r="R99" s="7" t="s">
        <v>694</v>
      </c>
      <c r="S99" s="7" t="s">
        <v>111</v>
      </c>
      <c r="T99" s="7" t="s">
        <v>493</v>
      </c>
      <c r="U99" s="7" t="s">
        <v>696</v>
      </c>
      <c r="V99" s="7" t="s">
        <v>441</v>
      </c>
      <c r="W99" s="7" t="s">
        <v>93</v>
      </c>
      <c r="X99" s="39">
        <f t="shared" si="1"/>
        <v>0.18018018018018017</v>
      </c>
    </row>
    <row r="100" spans="1:24" s="7" customFormat="1" x14ac:dyDescent="0.25">
      <c r="A100" s="7" t="s">
        <v>79</v>
      </c>
      <c r="B100" s="7" t="s">
        <v>710</v>
      </c>
      <c r="C100" s="7" t="s">
        <v>36</v>
      </c>
      <c r="D100" s="7" t="s">
        <v>528</v>
      </c>
      <c r="E100" s="7" t="s">
        <v>528</v>
      </c>
      <c r="F100" s="7" t="s">
        <v>428</v>
      </c>
      <c r="G100" s="7" t="s">
        <v>85</v>
      </c>
      <c r="H100" s="7" t="s">
        <v>85</v>
      </c>
      <c r="I100" s="7" t="s">
        <v>63</v>
      </c>
      <c r="J100" s="7" t="s">
        <v>85</v>
      </c>
      <c r="K100" s="7" t="s">
        <v>85</v>
      </c>
      <c r="L100" s="7" t="s">
        <v>63</v>
      </c>
      <c r="M100" s="7" t="s">
        <v>237</v>
      </c>
      <c r="N100" s="7" t="s">
        <v>238</v>
      </c>
      <c r="O100" s="7" t="s">
        <v>227</v>
      </c>
      <c r="P100" s="7" t="s">
        <v>504</v>
      </c>
      <c r="Q100" s="12">
        <v>30</v>
      </c>
      <c r="R100" s="7" t="s">
        <v>90</v>
      </c>
      <c r="S100" s="7" t="s">
        <v>249</v>
      </c>
      <c r="T100" s="7" t="s">
        <v>493</v>
      </c>
      <c r="U100" s="7" t="s">
        <v>698</v>
      </c>
      <c r="V100" s="7" t="s">
        <v>441</v>
      </c>
      <c r="W100" s="7" t="s">
        <v>93</v>
      </c>
      <c r="X100" s="39">
        <f t="shared" si="1"/>
        <v>0.3</v>
      </c>
    </row>
    <row r="101" spans="1:24" s="7" customFormat="1" x14ac:dyDescent="0.25">
      <c r="A101" s="7" t="s">
        <v>79</v>
      </c>
      <c r="B101" s="7" t="s">
        <v>711</v>
      </c>
      <c r="C101" s="7" t="s">
        <v>36</v>
      </c>
      <c r="D101" s="7" t="s">
        <v>528</v>
      </c>
      <c r="E101" s="7" t="s">
        <v>700</v>
      </c>
      <c r="F101" s="7" t="s">
        <v>428</v>
      </c>
      <c r="G101" s="7" t="s">
        <v>85</v>
      </c>
      <c r="H101" s="7" t="s">
        <v>85</v>
      </c>
      <c r="I101" s="7" t="s">
        <v>63</v>
      </c>
      <c r="J101" s="7" t="s">
        <v>85</v>
      </c>
      <c r="K101" s="7" t="s">
        <v>85</v>
      </c>
      <c r="L101" s="7" t="s">
        <v>63</v>
      </c>
      <c r="M101" s="7" t="s">
        <v>122</v>
      </c>
      <c r="N101" s="7" t="s">
        <v>123</v>
      </c>
      <c r="O101" s="7" t="s">
        <v>227</v>
      </c>
      <c r="P101" s="7" t="s">
        <v>701</v>
      </c>
      <c r="Q101" s="12">
        <v>30</v>
      </c>
      <c r="R101" s="7" t="s">
        <v>90</v>
      </c>
      <c r="S101" s="7" t="s">
        <v>251</v>
      </c>
      <c r="T101" s="7" t="s">
        <v>493</v>
      </c>
      <c r="U101" s="7" t="s">
        <v>702</v>
      </c>
      <c r="V101" s="7" t="s">
        <v>441</v>
      </c>
      <c r="W101" s="7" t="s">
        <v>93</v>
      </c>
      <c r="X101" s="39">
        <f t="shared" si="1"/>
        <v>0.23333333333333334</v>
      </c>
    </row>
    <row r="102" spans="1:24" s="7" customFormat="1" x14ac:dyDescent="0.25">
      <c r="A102" s="7" t="s">
        <v>79</v>
      </c>
      <c r="B102" s="7" t="s">
        <v>712</v>
      </c>
      <c r="C102" s="7" t="s">
        <v>36</v>
      </c>
      <c r="D102" s="7" t="s">
        <v>713</v>
      </c>
      <c r="E102" s="7" t="s">
        <v>714</v>
      </c>
      <c r="F102" s="7" t="s">
        <v>428</v>
      </c>
      <c r="G102" s="7" t="s">
        <v>61</v>
      </c>
      <c r="H102" s="7" t="s">
        <v>85</v>
      </c>
      <c r="I102" s="7" t="s">
        <v>85</v>
      </c>
      <c r="J102" s="7" t="s">
        <v>85</v>
      </c>
      <c r="K102" s="7" t="s">
        <v>85</v>
      </c>
      <c r="L102" s="7" t="s">
        <v>61</v>
      </c>
      <c r="M102" s="7" t="s">
        <v>206</v>
      </c>
      <c r="N102" s="7" t="s">
        <v>207</v>
      </c>
      <c r="O102" s="7" t="s">
        <v>227</v>
      </c>
      <c r="P102" s="7" t="s">
        <v>504</v>
      </c>
      <c r="Q102" s="12">
        <v>30</v>
      </c>
      <c r="R102" s="7" t="s">
        <v>229</v>
      </c>
      <c r="S102" s="7" t="s">
        <v>229</v>
      </c>
      <c r="T102" s="7" t="s">
        <v>493</v>
      </c>
      <c r="U102" s="7" t="s">
        <v>85</v>
      </c>
      <c r="V102" s="7" t="s">
        <v>85</v>
      </c>
      <c r="W102" s="7" t="s">
        <v>93</v>
      </c>
      <c r="X102" s="39">
        <f t="shared" si="1"/>
        <v>0.8666666666666667</v>
      </c>
    </row>
    <row r="103" spans="1:24" s="7" customFormat="1" x14ac:dyDescent="0.25">
      <c r="A103" s="7" t="s">
        <v>79</v>
      </c>
      <c r="B103" s="7" t="s">
        <v>715</v>
      </c>
      <c r="C103" s="7" t="s">
        <v>36</v>
      </c>
      <c r="D103" s="7" t="s">
        <v>716</v>
      </c>
      <c r="E103" s="7" t="s">
        <v>83</v>
      </c>
      <c r="F103" s="7" t="s">
        <v>106</v>
      </c>
      <c r="G103" s="7" t="s">
        <v>61</v>
      </c>
      <c r="H103" s="7" t="s">
        <v>85</v>
      </c>
      <c r="I103" s="7" t="s">
        <v>63</v>
      </c>
      <c r="J103" s="7" t="s">
        <v>85</v>
      </c>
      <c r="K103" s="7" t="s">
        <v>65</v>
      </c>
      <c r="L103" s="7" t="s">
        <v>355</v>
      </c>
      <c r="M103" s="7" t="s">
        <v>107</v>
      </c>
      <c r="N103" s="7" t="s">
        <v>108</v>
      </c>
      <c r="O103" s="7" t="s">
        <v>366</v>
      </c>
      <c r="P103" s="7" t="s">
        <v>207</v>
      </c>
      <c r="Q103" s="12">
        <v>170</v>
      </c>
      <c r="R103" s="7" t="s">
        <v>717</v>
      </c>
      <c r="S103" s="7" t="s">
        <v>718</v>
      </c>
      <c r="T103" s="7" t="s">
        <v>493</v>
      </c>
      <c r="U103" s="7" t="s">
        <v>85</v>
      </c>
      <c r="V103" s="7" t="s">
        <v>85</v>
      </c>
      <c r="W103" s="7" t="s">
        <v>93</v>
      </c>
      <c r="X103" s="39">
        <f t="shared" si="1"/>
        <v>0.75294117647058822</v>
      </c>
    </row>
    <row r="104" spans="1:24" s="7" customFormat="1" x14ac:dyDescent="0.25">
      <c r="A104" s="7" t="s">
        <v>79</v>
      </c>
      <c r="B104" s="7" t="s">
        <v>719</v>
      </c>
      <c r="C104" s="7" t="s">
        <v>36</v>
      </c>
      <c r="D104" s="7" t="s">
        <v>716</v>
      </c>
      <c r="E104" s="7" t="s">
        <v>199</v>
      </c>
      <c r="F104" s="7" t="s">
        <v>428</v>
      </c>
      <c r="G104" s="7" t="s">
        <v>85</v>
      </c>
      <c r="H104" s="7" t="s">
        <v>62</v>
      </c>
      <c r="I104" s="7" t="s">
        <v>85</v>
      </c>
      <c r="J104" s="7" t="s">
        <v>85</v>
      </c>
      <c r="K104" s="7" t="s">
        <v>85</v>
      </c>
      <c r="L104" s="7" t="s">
        <v>62</v>
      </c>
      <c r="M104" s="7" t="s">
        <v>206</v>
      </c>
      <c r="N104" s="7" t="s">
        <v>207</v>
      </c>
      <c r="O104" s="7" t="s">
        <v>227</v>
      </c>
      <c r="P104" s="7" t="s">
        <v>720</v>
      </c>
      <c r="Q104" s="12">
        <v>30</v>
      </c>
      <c r="R104" s="7" t="s">
        <v>90</v>
      </c>
      <c r="S104" s="7" t="s">
        <v>275</v>
      </c>
      <c r="T104" s="7" t="s">
        <v>493</v>
      </c>
      <c r="U104" s="7" t="s">
        <v>85</v>
      </c>
      <c r="V104" s="7" t="s">
        <v>85</v>
      </c>
      <c r="W104" s="7" t="s">
        <v>93</v>
      </c>
      <c r="X104" s="39">
        <f t="shared" si="1"/>
        <v>0.8</v>
      </c>
    </row>
    <row r="105" spans="1:24" s="7" customFormat="1" x14ac:dyDescent="0.25">
      <c r="A105" s="7" t="s">
        <v>79</v>
      </c>
      <c r="B105" s="7" t="s">
        <v>721</v>
      </c>
      <c r="C105" s="7" t="s">
        <v>36</v>
      </c>
      <c r="D105" s="7" t="s">
        <v>716</v>
      </c>
      <c r="E105" s="7" t="s">
        <v>221</v>
      </c>
      <c r="F105" s="7" t="s">
        <v>428</v>
      </c>
      <c r="G105" s="7" t="s">
        <v>85</v>
      </c>
      <c r="H105" s="7" t="s">
        <v>62</v>
      </c>
      <c r="I105" s="7" t="s">
        <v>85</v>
      </c>
      <c r="J105" s="7" t="s">
        <v>85</v>
      </c>
      <c r="K105" s="7" t="s">
        <v>85</v>
      </c>
      <c r="L105" s="7" t="s">
        <v>62</v>
      </c>
      <c r="M105" s="7" t="s">
        <v>200</v>
      </c>
      <c r="N105" s="7" t="s">
        <v>201</v>
      </c>
      <c r="O105" s="7" t="s">
        <v>227</v>
      </c>
      <c r="P105" s="7" t="s">
        <v>720</v>
      </c>
      <c r="Q105" s="12">
        <v>30</v>
      </c>
      <c r="R105" s="7" t="s">
        <v>275</v>
      </c>
      <c r="S105" s="7" t="s">
        <v>275</v>
      </c>
      <c r="T105" s="7" t="s">
        <v>493</v>
      </c>
      <c r="U105" s="7" t="s">
        <v>85</v>
      </c>
      <c r="V105" s="7" t="s">
        <v>85</v>
      </c>
      <c r="W105" s="7" t="s">
        <v>93</v>
      </c>
      <c r="X105" s="39">
        <f t="shared" si="1"/>
        <v>0.8</v>
      </c>
    </row>
    <row r="106" spans="1:24" s="7" customFormat="1" x14ac:dyDescent="0.25">
      <c r="A106" s="7" t="s">
        <v>79</v>
      </c>
      <c r="B106" s="7" t="s">
        <v>722</v>
      </c>
      <c r="C106" s="7" t="s">
        <v>36</v>
      </c>
      <c r="D106" s="7" t="s">
        <v>716</v>
      </c>
      <c r="E106" s="7" t="s">
        <v>215</v>
      </c>
      <c r="F106" s="7" t="s">
        <v>428</v>
      </c>
      <c r="G106" s="7" t="s">
        <v>85</v>
      </c>
      <c r="H106" s="7" t="s">
        <v>62</v>
      </c>
      <c r="I106" s="7" t="s">
        <v>85</v>
      </c>
      <c r="J106" s="7" t="s">
        <v>85</v>
      </c>
      <c r="K106" s="7" t="s">
        <v>85</v>
      </c>
      <c r="L106" s="7" t="s">
        <v>62</v>
      </c>
      <c r="M106" s="7" t="s">
        <v>98</v>
      </c>
      <c r="N106" s="7" t="s">
        <v>99</v>
      </c>
      <c r="O106" s="7" t="s">
        <v>171</v>
      </c>
      <c r="P106" s="7" t="s">
        <v>587</v>
      </c>
      <c r="Q106" s="12">
        <v>39</v>
      </c>
      <c r="R106" s="7" t="s">
        <v>216</v>
      </c>
      <c r="S106" s="7" t="s">
        <v>216</v>
      </c>
      <c r="T106" s="7" t="s">
        <v>493</v>
      </c>
      <c r="U106" s="7" t="s">
        <v>85</v>
      </c>
      <c r="V106" s="7" t="s">
        <v>85</v>
      </c>
      <c r="W106" s="7" t="s">
        <v>93</v>
      </c>
      <c r="X106" s="39">
        <f t="shared" si="1"/>
        <v>0.64102564102564108</v>
      </c>
    </row>
    <row r="107" spans="1:24" s="7" customFormat="1" x14ac:dyDescent="0.25">
      <c r="A107" s="7" t="s">
        <v>79</v>
      </c>
      <c r="B107" s="7" t="s">
        <v>723</v>
      </c>
      <c r="C107" s="7" t="s">
        <v>36</v>
      </c>
      <c r="D107" s="7" t="s">
        <v>716</v>
      </c>
      <c r="E107" s="7" t="s">
        <v>268</v>
      </c>
      <c r="F107" s="7" t="s">
        <v>428</v>
      </c>
      <c r="G107" s="7" t="s">
        <v>85</v>
      </c>
      <c r="H107" s="7" t="s">
        <v>62</v>
      </c>
      <c r="I107" s="7" t="s">
        <v>85</v>
      </c>
      <c r="J107" s="7" t="s">
        <v>85</v>
      </c>
      <c r="K107" s="7" t="s">
        <v>85</v>
      </c>
      <c r="L107" s="7" t="s">
        <v>62</v>
      </c>
      <c r="M107" s="7" t="s">
        <v>122</v>
      </c>
      <c r="N107" s="7" t="s">
        <v>123</v>
      </c>
      <c r="O107" s="7" t="s">
        <v>227</v>
      </c>
      <c r="P107" s="7" t="s">
        <v>724</v>
      </c>
      <c r="Q107" s="12">
        <v>30</v>
      </c>
      <c r="R107" s="7" t="s">
        <v>216</v>
      </c>
      <c r="S107" s="7" t="s">
        <v>216</v>
      </c>
      <c r="T107" s="7" t="s">
        <v>493</v>
      </c>
      <c r="U107" s="7" t="s">
        <v>85</v>
      </c>
      <c r="V107" s="7" t="s">
        <v>85</v>
      </c>
      <c r="W107" s="7" t="s">
        <v>93</v>
      </c>
      <c r="X107" s="39">
        <f t="shared" si="1"/>
        <v>0.83333333333333337</v>
      </c>
    </row>
    <row r="108" spans="1:24" s="7" customFormat="1" x14ac:dyDescent="0.25">
      <c r="A108" s="7" t="s">
        <v>79</v>
      </c>
      <c r="B108" s="7" t="s">
        <v>725</v>
      </c>
      <c r="C108" s="7" t="s">
        <v>36</v>
      </c>
      <c r="D108" s="7" t="s">
        <v>716</v>
      </c>
      <c r="E108" s="7" t="s">
        <v>726</v>
      </c>
      <c r="F108" s="7" t="s">
        <v>106</v>
      </c>
      <c r="G108" s="7" t="s">
        <v>61</v>
      </c>
      <c r="H108" s="7" t="s">
        <v>85</v>
      </c>
      <c r="I108" s="7" t="s">
        <v>63</v>
      </c>
      <c r="J108" s="7" t="s">
        <v>85</v>
      </c>
      <c r="K108" s="7" t="s">
        <v>65</v>
      </c>
      <c r="L108" s="7" t="s">
        <v>355</v>
      </c>
      <c r="M108" s="7" t="s">
        <v>98</v>
      </c>
      <c r="N108" s="7" t="s">
        <v>99</v>
      </c>
      <c r="O108" s="7" t="s">
        <v>619</v>
      </c>
      <c r="P108" s="7" t="s">
        <v>633</v>
      </c>
      <c r="Q108" s="12">
        <v>284</v>
      </c>
      <c r="R108" s="7" t="s">
        <v>727</v>
      </c>
      <c r="S108" s="7" t="s">
        <v>717</v>
      </c>
      <c r="T108" s="7" t="s">
        <v>493</v>
      </c>
      <c r="U108" s="7" t="s">
        <v>85</v>
      </c>
      <c r="V108" s="7" t="s">
        <v>85</v>
      </c>
      <c r="W108" s="7" t="s">
        <v>93</v>
      </c>
      <c r="X108" s="39">
        <f t="shared" si="1"/>
        <v>0.52464788732394363</v>
      </c>
    </row>
    <row r="109" spans="1:24" s="7" customFormat="1" x14ac:dyDescent="0.25">
      <c r="A109" s="7" t="s">
        <v>79</v>
      </c>
      <c r="B109" s="7" t="s">
        <v>728</v>
      </c>
      <c r="C109" s="7" t="s">
        <v>36</v>
      </c>
      <c r="D109" s="7" t="s">
        <v>716</v>
      </c>
      <c r="E109" s="7" t="s">
        <v>427</v>
      </c>
      <c r="F109" s="7" t="s">
        <v>428</v>
      </c>
      <c r="G109" s="7" t="s">
        <v>85</v>
      </c>
      <c r="H109" s="7" t="s">
        <v>85</v>
      </c>
      <c r="I109" s="7" t="s">
        <v>85</v>
      </c>
      <c r="J109" s="7" t="s">
        <v>64</v>
      </c>
      <c r="K109" s="7" t="s">
        <v>85</v>
      </c>
      <c r="L109" s="7" t="s">
        <v>64</v>
      </c>
      <c r="M109" s="7" t="s">
        <v>167</v>
      </c>
      <c r="N109" s="7" t="s">
        <v>168</v>
      </c>
      <c r="O109" s="7" t="s">
        <v>227</v>
      </c>
      <c r="P109" s="7" t="s">
        <v>724</v>
      </c>
      <c r="Q109" s="12">
        <v>30</v>
      </c>
      <c r="R109" s="7" t="s">
        <v>216</v>
      </c>
      <c r="S109" s="7" t="s">
        <v>216</v>
      </c>
      <c r="T109" s="7" t="s">
        <v>493</v>
      </c>
      <c r="U109" s="7" t="s">
        <v>85</v>
      </c>
      <c r="V109" s="7" t="s">
        <v>85</v>
      </c>
      <c r="W109" s="7" t="s">
        <v>93</v>
      </c>
      <c r="X109" s="39">
        <f t="shared" si="1"/>
        <v>0.83333333333333337</v>
      </c>
    </row>
    <row r="110" spans="1:24" s="7" customFormat="1" x14ac:dyDescent="0.25">
      <c r="A110" s="7" t="s">
        <v>79</v>
      </c>
      <c r="B110" s="7" t="s">
        <v>729</v>
      </c>
      <c r="C110" s="7" t="s">
        <v>36</v>
      </c>
      <c r="D110" s="7" t="s">
        <v>716</v>
      </c>
      <c r="E110" s="7" t="s">
        <v>499</v>
      </c>
      <c r="F110" s="7" t="s">
        <v>428</v>
      </c>
      <c r="G110" s="7" t="s">
        <v>85</v>
      </c>
      <c r="H110" s="7" t="s">
        <v>85</v>
      </c>
      <c r="I110" s="7" t="s">
        <v>85</v>
      </c>
      <c r="J110" s="7" t="s">
        <v>64</v>
      </c>
      <c r="K110" s="7" t="s">
        <v>85</v>
      </c>
      <c r="L110" s="7" t="s">
        <v>64</v>
      </c>
      <c r="M110" s="7" t="s">
        <v>86</v>
      </c>
      <c r="N110" s="7" t="s">
        <v>87</v>
      </c>
      <c r="O110" s="7" t="s">
        <v>227</v>
      </c>
      <c r="P110" s="7" t="s">
        <v>504</v>
      </c>
      <c r="Q110" s="12">
        <v>30</v>
      </c>
      <c r="R110" s="7" t="s">
        <v>216</v>
      </c>
      <c r="S110" s="7" t="s">
        <v>216</v>
      </c>
      <c r="T110" s="7" t="s">
        <v>493</v>
      </c>
      <c r="U110" s="7" t="s">
        <v>85</v>
      </c>
      <c r="V110" s="7" t="s">
        <v>85</v>
      </c>
      <c r="W110" s="7" t="s">
        <v>93</v>
      </c>
      <c r="X110" s="39">
        <f t="shared" si="1"/>
        <v>0.83333333333333337</v>
      </c>
    </row>
    <row r="111" spans="1:24" s="7" customFormat="1" x14ac:dyDescent="0.25">
      <c r="A111" s="7" t="s">
        <v>79</v>
      </c>
      <c r="B111" s="7" t="s">
        <v>730</v>
      </c>
      <c r="C111" s="7" t="s">
        <v>36</v>
      </c>
      <c r="D111" s="7" t="s">
        <v>716</v>
      </c>
      <c r="E111" s="7" t="s">
        <v>503</v>
      </c>
      <c r="F111" s="7" t="s">
        <v>428</v>
      </c>
      <c r="G111" s="7" t="s">
        <v>85</v>
      </c>
      <c r="H111" s="7" t="s">
        <v>85</v>
      </c>
      <c r="I111" s="7" t="s">
        <v>85</v>
      </c>
      <c r="J111" s="7" t="s">
        <v>64</v>
      </c>
      <c r="K111" s="7" t="s">
        <v>85</v>
      </c>
      <c r="L111" s="7" t="s">
        <v>64</v>
      </c>
      <c r="M111" s="7" t="s">
        <v>98</v>
      </c>
      <c r="N111" s="7" t="s">
        <v>99</v>
      </c>
      <c r="O111" s="7" t="s">
        <v>227</v>
      </c>
      <c r="P111" s="7" t="s">
        <v>504</v>
      </c>
      <c r="Q111" s="12">
        <v>30</v>
      </c>
      <c r="R111" s="7" t="s">
        <v>216</v>
      </c>
      <c r="S111" s="7" t="s">
        <v>216</v>
      </c>
      <c r="T111" s="7" t="s">
        <v>493</v>
      </c>
      <c r="U111" s="7" t="s">
        <v>85</v>
      </c>
      <c r="V111" s="7" t="s">
        <v>85</v>
      </c>
      <c r="W111" s="7" t="s">
        <v>93</v>
      </c>
      <c r="X111" s="39">
        <f t="shared" si="1"/>
        <v>0.83333333333333337</v>
      </c>
    </row>
    <row r="112" spans="1:24" s="7" customFormat="1" x14ac:dyDescent="0.25">
      <c r="A112" s="7" t="s">
        <v>79</v>
      </c>
      <c r="B112" s="7" t="s">
        <v>731</v>
      </c>
      <c r="C112" s="7" t="s">
        <v>36</v>
      </c>
      <c r="D112" s="7" t="s">
        <v>716</v>
      </c>
      <c r="E112" s="7" t="s">
        <v>593</v>
      </c>
      <c r="F112" s="7" t="s">
        <v>428</v>
      </c>
      <c r="G112" s="7" t="s">
        <v>85</v>
      </c>
      <c r="H112" s="7" t="s">
        <v>85</v>
      </c>
      <c r="I112" s="7" t="s">
        <v>85</v>
      </c>
      <c r="J112" s="7" t="s">
        <v>64</v>
      </c>
      <c r="K112" s="7" t="s">
        <v>85</v>
      </c>
      <c r="L112" s="7" t="s">
        <v>64</v>
      </c>
      <c r="M112" s="7" t="s">
        <v>107</v>
      </c>
      <c r="N112" s="7" t="s">
        <v>108</v>
      </c>
      <c r="O112" s="7" t="s">
        <v>227</v>
      </c>
      <c r="P112" s="7" t="s">
        <v>504</v>
      </c>
      <c r="Q112" s="12">
        <v>30</v>
      </c>
      <c r="R112" s="7" t="s">
        <v>216</v>
      </c>
      <c r="S112" s="7" t="s">
        <v>275</v>
      </c>
      <c r="T112" s="7" t="s">
        <v>493</v>
      </c>
      <c r="U112" s="7" t="s">
        <v>85</v>
      </c>
      <c r="V112" s="7" t="s">
        <v>85</v>
      </c>
      <c r="W112" s="7" t="s">
        <v>93</v>
      </c>
      <c r="X112" s="39">
        <f t="shared" si="1"/>
        <v>0.8</v>
      </c>
    </row>
    <row r="113" spans="1:24" s="7" customFormat="1" x14ac:dyDescent="0.25">
      <c r="A113" s="7" t="s">
        <v>79</v>
      </c>
      <c r="B113" s="7" t="s">
        <v>732</v>
      </c>
      <c r="C113" s="7" t="s">
        <v>36</v>
      </c>
      <c r="D113" s="7" t="s">
        <v>716</v>
      </c>
      <c r="E113" s="7" t="s">
        <v>595</v>
      </c>
      <c r="F113" s="7" t="s">
        <v>428</v>
      </c>
      <c r="G113" s="7" t="s">
        <v>85</v>
      </c>
      <c r="H113" s="7" t="s">
        <v>85</v>
      </c>
      <c r="I113" s="7" t="s">
        <v>85</v>
      </c>
      <c r="J113" s="7" t="s">
        <v>64</v>
      </c>
      <c r="K113" s="7" t="s">
        <v>85</v>
      </c>
      <c r="L113" s="7" t="s">
        <v>64</v>
      </c>
      <c r="M113" s="7" t="s">
        <v>122</v>
      </c>
      <c r="N113" s="7" t="s">
        <v>123</v>
      </c>
      <c r="O113" s="7" t="s">
        <v>227</v>
      </c>
      <c r="P113" s="7" t="s">
        <v>724</v>
      </c>
      <c r="Q113" s="12">
        <v>30</v>
      </c>
      <c r="R113" s="7" t="s">
        <v>90</v>
      </c>
      <c r="S113" s="7" t="s">
        <v>90</v>
      </c>
      <c r="T113" s="7" t="s">
        <v>493</v>
      </c>
      <c r="U113" s="7" t="s">
        <v>85</v>
      </c>
      <c r="V113" s="7" t="s">
        <v>85</v>
      </c>
      <c r="W113" s="7" t="s">
        <v>93</v>
      </c>
      <c r="X113" s="39">
        <f t="shared" si="1"/>
        <v>1</v>
      </c>
    </row>
    <row r="114" spans="1:24" s="7" customFormat="1" x14ac:dyDescent="0.25">
      <c r="A114" s="7" t="s">
        <v>79</v>
      </c>
      <c r="B114" s="7" t="s">
        <v>733</v>
      </c>
      <c r="C114" s="7" t="s">
        <v>36</v>
      </c>
      <c r="D114" s="7" t="s">
        <v>716</v>
      </c>
      <c r="E114" s="7" t="s">
        <v>734</v>
      </c>
      <c r="F114" s="7" t="s">
        <v>106</v>
      </c>
      <c r="G114" s="7" t="s">
        <v>85</v>
      </c>
      <c r="H114" s="7" t="s">
        <v>62</v>
      </c>
      <c r="I114" s="7" t="s">
        <v>85</v>
      </c>
      <c r="J114" s="7" t="s">
        <v>64</v>
      </c>
      <c r="K114" s="7" t="s">
        <v>85</v>
      </c>
      <c r="L114" s="7" t="s">
        <v>347</v>
      </c>
      <c r="M114" s="7" t="s">
        <v>167</v>
      </c>
      <c r="N114" s="7" t="s">
        <v>735</v>
      </c>
      <c r="O114" s="7" t="s">
        <v>619</v>
      </c>
      <c r="P114" s="7" t="s">
        <v>633</v>
      </c>
      <c r="Q114" s="12">
        <v>284</v>
      </c>
      <c r="R114" s="7" t="s">
        <v>717</v>
      </c>
      <c r="S114" s="7" t="s">
        <v>736</v>
      </c>
      <c r="T114" s="7" t="s">
        <v>493</v>
      </c>
      <c r="U114" s="7" t="s">
        <v>85</v>
      </c>
      <c r="V114" s="7" t="s">
        <v>85</v>
      </c>
      <c r="W114" s="7" t="s">
        <v>93</v>
      </c>
      <c r="X114" s="39">
        <f t="shared" si="1"/>
        <v>0.38028169014084506</v>
      </c>
    </row>
    <row r="115" spans="1:24" s="7" customFormat="1" x14ac:dyDescent="0.25">
      <c r="A115" s="7" t="s">
        <v>79</v>
      </c>
      <c r="B115" s="7" t="s">
        <v>737</v>
      </c>
      <c r="C115" s="7" t="s">
        <v>36</v>
      </c>
      <c r="D115" s="7" t="s">
        <v>716</v>
      </c>
      <c r="E115" s="7" t="s">
        <v>714</v>
      </c>
      <c r="F115" s="7" t="s">
        <v>428</v>
      </c>
      <c r="G115" s="7" t="s">
        <v>61</v>
      </c>
      <c r="H115" s="7" t="s">
        <v>85</v>
      </c>
      <c r="I115" s="7" t="s">
        <v>85</v>
      </c>
      <c r="J115" s="7" t="s">
        <v>85</v>
      </c>
      <c r="K115" s="7" t="s">
        <v>85</v>
      </c>
      <c r="L115" s="7" t="s">
        <v>61</v>
      </c>
      <c r="M115" s="7" t="s">
        <v>200</v>
      </c>
      <c r="N115" s="7" t="s">
        <v>201</v>
      </c>
      <c r="O115" s="7" t="s">
        <v>227</v>
      </c>
      <c r="P115" s="7" t="s">
        <v>724</v>
      </c>
      <c r="Q115" s="12">
        <v>30</v>
      </c>
      <c r="R115" s="7" t="s">
        <v>216</v>
      </c>
      <c r="S115" s="7" t="s">
        <v>295</v>
      </c>
      <c r="T115" s="7" t="s">
        <v>493</v>
      </c>
      <c r="U115" s="7" t="s">
        <v>85</v>
      </c>
      <c r="V115" s="7" t="s">
        <v>85</v>
      </c>
      <c r="W115" s="7" t="s">
        <v>93</v>
      </c>
      <c r="X115" s="39">
        <f t="shared" si="1"/>
        <v>0.7</v>
      </c>
    </row>
    <row r="116" spans="1:24" s="7" customFormat="1" x14ac:dyDescent="0.25">
      <c r="A116" s="7" t="s">
        <v>79</v>
      </c>
      <c r="B116" s="7" t="s">
        <v>738</v>
      </c>
      <c r="C116" s="7" t="s">
        <v>36</v>
      </c>
      <c r="D116" s="7" t="s">
        <v>716</v>
      </c>
      <c r="E116" s="7" t="s">
        <v>739</v>
      </c>
      <c r="F116" s="7" t="s">
        <v>428</v>
      </c>
      <c r="G116" s="7" t="s">
        <v>61</v>
      </c>
      <c r="H116" s="7" t="s">
        <v>85</v>
      </c>
      <c r="I116" s="7" t="s">
        <v>85</v>
      </c>
      <c r="J116" s="7" t="s">
        <v>85</v>
      </c>
      <c r="K116" s="7" t="s">
        <v>85</v>
      </c>
      <c r="L116" s="7" t="s">
        <v>61</v>
      </c>
      <c r="M116" s="7" t="s">
        <v>107</v>
      </c>
      <c r="N116" s="7" t="s">
        <v>108</v>
      </c>
      <c r="O116" s="7" t="s">
        <v>227</v>
      </c>
      <c r="P116" s="7" t="s">
        <v>724</v>
      </c>
      <c r="Q116" s="12">
        <v>30</v>
      </c>
      <c r="R116" s="7" t="s">
        <v>216</v>
      </c>
      <c r="S116" s="7" t="s">
        <v>216</v>
      </c>
      <c r="T116" s="7" t="s">
        <v>493</v>
      </c>
      <c r="U116" s="7" t="s">
        <v>85</v>
      </c>
      <c r="V116" s="7" t="s">
        <v>85</v>
      </c>
      <c r="W116" s="7" t="s">
        <v>93</v>
      </c>
      <c r="X116" s="39">
        <f t="shared" si="1"/>
        <v>0.83333333333333337</v>
      </c>
    </row>
    <row r="117" spans="1:24" s="7" customFormat="1" x14ac:dyDescent="0.25">
      <c r="A117" s="7" t="s">
        <v>79</v>
      </c>
      <c r="B117" s="7" t="s">
        <v>740</v>
      </c>
      <c r="C117" s="7" t="s">
        <v>36</v>
      </c>
      <c r="D117" s="7" t="s">
        <v>741</v>
      </c>
      <c r="E117" s="7" t="s">
        <v>83</v>
      </c>
      <c r="F117" s="7" t="s">
        <v>106</v>
      </c>
      <c r="G117" s="7" t="s">
        <v>85</v>
      </c>
      <c r="H117" s="7" t="s">
        <v>62</v>
      </c>
      <c r="I117" s="7" t="s">
        <v>85</v>
      </c>
      <c r="J117" s="7" t="s">
        <v>64</v>
      </c>
      <c r="K117" s="7" t="s">
        <v>85</v>
      </c>
      <c r="L117" s="7" t="s">
        <v>347</v>
      </c>
      <c r="M117" s="7" t="s">
        <v>742</v>
      </c>
      <c r="N117" s="7" t="s">
        <v>203</v>
      </c>
      <c r="O117" s="7" t="s">
        <v>117</v>
      </c>
      <c r="P117" s="7" t="s">
        <v>118</v>
      </c>
      <c r="Q117" s="12">
        <v>130</v>
      </c>
      <c r="R117" s="7" t="s">
        <v>743</v>
      </c>
      <c r="S117" s="7" t="s">
        <v>743</v>
      </c>
      <c r="T117" s="7" t="s">
        <v>493</v>
      </c>
      <c r="U117" s="7" t="s">
        <v>85</v>
      </c>
      <c r="V117" s="7" t="s">
        <v>85</v>
      </c>
      <c r="W117" s="7" t="s">
        <v>93</v>
      </c>
      <c r="X117" s="39">
        <f t="shared" si="1"/>
        <v>0.96923076923076923</v>
      </c>
    </row>
    <row r="118" spans="1:24" s="7" customFormat="1" x14ac:dyDescent="0.25">
      <c r="A118" s="7" t="s">
        <v>79</v>
      </c>
      <c r="B118" s="7" t="s">
        <v>744</v>
      </c>
      <c r="C118" s="7" t="s">
        <v>36</v>
      </c>
      <c r="D118" s="7" t="s">
        <v>741</v>
      </c>
      <c r="E118" s="7" t="s">
        <v>199</v>
      </c>
      <c r="F118" s="7" t="s">
        <v>428</v>
      </c>
      <c r="G118" s="7" t="s">
        <v>85</v>
      </c>
      <c r="H118" s="7" t="s">
        <v>85</v>
      </c>
      <c r="I118" s="7" t="s">
        <v>85</v>
      </c>
      <c r="J118" s="7" t="s">
        <v>85</v>
      </c>
      <c r="K118" s="7" t="s">
        <v>65</v>
      </c>
      <c r="L118" s="7" t="s">
        <v>65</v>
      </c>
      <c r="M118" s="7" t="s">
        <v>167</v>
      </c>
      <c r="N118" s="7" t="s">
        <v>168</v>
      </c>
      <c r="O118" s="7" t="s">
        <v>227</v>
      </c>
      <c r="P118" s="7" t="s">
        <v>724</v>
      </c>
      <c r="Q118" s="12">
        <v>30</v>
      </c>
      <c r="R118" s="7" t="s">
        <v>229</v>
      </c>
      <c r="S118" s="7" t="s">
        <v>216</v>
      </c>
      <c r="T118" s="7" t="s">
        <v>493</v>
      </c>
      <c r="U118" s="7" t="s">
        <v>85</v>
      </c>
      <c r="V118" s="7" t="s">
        <v>85</v>
      </c>
      <c r="W118" s="7" t="s">
        <v>93</v>
      </c>
      <c r="X118" s="39">
        <f t="shared" si="1"/>
        <v>0.83333333333333337</v>
      </c>
    </row>
    <row r="119" spans="1:24" s="7" customFormat="1" x14ac:dyDescent="0.25">
      <c r="A119" s="7" t="s">
        <v>79</v>
      </c>
      <c r="B119" s="7" t="s">
        <v>745</v>
      </c>
      <c r="C119" s="7" t="s">
        <v>36</v>
      </c>
      <c r="D119" s="7" t="s">
        <v>741</v>
      </c>
      <c r="E119" s="7" t="s">
        <v>211</v>
      </c>
      <c r="F119" s="7" t="s">
        <v>428</v>
      </c>
      <c r="G119" s="7" t="s">
        <v>85</v>
      </c>
      <c r="H119" s="7" t="s">
        <v>85</v>
      </c>
      <c r="I119" s="7" t="s">
        <v>85</v>
      </c>
      <c r="J119" s="7" t="s">
        <v>85</v>
      </c>
      <c r="K119" s="7" t="s">
        <v>65</v>
      </c>
      <c r="L119" s="7" t="s">
        <v>65</v>
      </c>
      <c r="M119" s="7" t="s">
        <v>206</v>
      </c>
      <c r="N119" s="7" t="s">
        <v>207</v>
      </c>
      <c r="O119" s="7" t="s">
        <v>227</v>
      </c>
      <c r="P119" s="7" t="s">
        <v>504</v>
      </c>
      <c r="Q119" s="12">
        <v>30</v>
      </c>
      <c r="R119" s="7" t="s">
        <v>216</v>
      </c>
      <c r="S119" s="7" t="s">
        <v>275</v>
      </c>
      <c r="T119" s="7" t="s">
        <v>493</v>
      </c>
      <c r="U119" s="7" t="s">
        <v>85</v>
      </c>
      <c r="V119" s="7" t="s">
        <v>85</v>
      </c>
      <c r="W119" s="7" t="s">
        <v>93</v>
      </c>
      <c r="X119" s="39">
        <f t="shared" si="1"/>
        <v>0.8</v>
      </c>
    </row>
    <row r="120" spans="1:24" s="7" customFormat="1" x14ac:dyDescent="0.25">
      <c r="A120" s="7" t="s">
        <v>79</v>
      </c>
      <c r="B120" s="7" t="s">
        <v>746</v>
      </c>
      <c r="C120" s="7" t="s">
        <v>36</v>
      </c>
      <c r="D120" s="7" t="s">
        <v>741</v>
      </c>
      <c r="E120" s="7" t="s">
        <v>221</v>
      </c>
      <c r="F120" s="7" t="s">
        <v>428</v>
      </c>
      <c r="G120" s="7" t="s">
        <v>85</v>
      </c>
      <c r="H120" s="7" t="s">
        <v>85</v>
      </c>
      <c r="I120" s="7" t="s">
        <v>85</v>
      </c>
      <c r="J120" s="7" t="s">
        <v>85</v>
      </c>
      <c r="K120" s="7" t="s">
        <v>65</v>
      </c>
      <c r="L120" s="7" t="s">
        <v>65</v>
      </c>
      <c r="M120" s="7" t="s">
        <v>225</v>
      </c>
      <c r="N120" s="7" t="s">
        <v>226</v>
      </c>
      <c r="O120" s="7" t="s">
        <v>227</v>
      </c>
      <c r="P120" s="7" t="s">
        <v>504</v>
      </c>
      <c r="Q120" s="12">
        <v>30</v>
      </c>
      <c r="R120" s="7" t="s">
        <v>235</v>
      </c>
      <c r="S120" s="7" t="s">
        <v>235</v>
      </c>
      <c r="T120" s="7" t="s">
        <v>493</v>
      </c>
      <c r="U120" s="7" t="s">
        <v>85</v>
      </c>
      <c r="V120" s="7" t="s">
        <v>85</v>
      </c>
      <c r="W120" s="7" t="s">
        <v>93</v>
      </c>
      <c r="X120" s="39">
        <f t="shared" si="1"/>
        <v>0.9</v>
      </c>
    </row>
    <row r="121" spans="1:24" s="7" customFormat="1" x14ac:dyDescent="0.25">
      <c r="A121" s="7" t="s">
        <v>79</v>
      </c>
      <c r="B121" s="7" t="s">
        <v>747</v>
      </c>
      <c r="C121" s="7" t="s">
        <v>36</v>
      </c>
      <c r="D121" s="7" t="s">
        <v>741</v>
      </c>
      <c r="E121" s="7" t="s">
        <v>215</v>
      </c>
      <c r="F121" s="7" t="s">
        <v>428</v>
      </c>
      <c r="G121" s="7" t="s">
        <v>85</v>
      </c>
      <c r="H121" s="7" t="s">
        <v>85</v>
      </c>
      <c r="I121" s="7" t="s">
        <v>85</v>
      </c>
      <c r="J121" s="7" t="s">
        <v>85</v>
      </c>
      <c r="K121" s="7" t="s">
        <v>65</v>
      </c>
      <c r="L121" s="7" t="s">
        <v>65</v>
      </c>
      <c r="M121" s="7" t="s">
        <v>107</v>
      </c>
      <c r="N121" s="7" t="s">
        <v>108</v>
      </c>
      <c r="O121" s="7" t="s">
        <v>227</v>
      </c>
      <c r="P121" s="7" t="s">
        <v>504</v>
      </c>
      <c r="Q121" s="12">
        <v>30</v>
      </c>
      <c r="R121" s="7" t="s">
        <v>216</v>
      </c>
      <c r="S121" s="7" t="s">
        <v>216</v>
      </c>
      <c r="T121" s="7" t="s">
        <v>493</v>
      </c>
      <c r="U121" s="7" t="s">
        <v>85</v>
      </c>
      <c r="V121" s="7" t="s">
        <v>85</v>
      </c>
      <c r="W121" s="7" t="s">
        <v>93</v>
      </c>
      <c r="X121" s="39">
        <f t="shared" si="1"/>
        <v>0.83333333333333337</v>
      </c>
    </row>
    <row r="122" spans="1:24" s="7" customFormat="1" x14ac:dyDescent="0.25">
      <c r="A122" s="7" t="s">
        <v>79</v>
      </c>
      <c r="B122" s="7" t="s">
        <v>748</v>
      </c>
      <c r="C122" s="7" t="s">
        <v>36</v>
      </c>
      <c r="D122" s="7" t="s">
        <v>741</v>
      </c>
      <c r="E122" s="7" t="s">
        <v>268</v>
      </c>
      <c r="F122" s="7" t="s">
        <v>428</v>
      </c>
      <c r="G122" s="7" t="s">
        <v>85</v>
      </c>
      <c r="H122" s="7" t="s">
        <v>85</v>
      </c>
      <c r="I122" s="7" t="s">
        <v>85</v>
      </c>
      <c r="J122" s="7" t="s">
        <v>85</v>
      </c>
      <c r="K122" s="7" t="s">
        <v>65</v>
      </c>
      <c r="L122" s="7" t="s">
        <v>65</v>
      </c>
      <c r="M122" s="7" t="s">
        <v>86</v>
      </c>
      <c r="N122" s="7" t="s">
        <v>87</v>
      </c>
      <c r="O122" s="7" t="s">
        <v>227</v>
      </c>
      <c r="P122" s="7" t="s">
        <v>724</v>
      </c>
      <c r="Q122" s="12">
        <v>30</v>
      </c>
      <c r="R122" s="7" t="s">
        <v>216</v>
      </c>
      <c r="S122" s="7" t="s">
        <v>216</v>
      </c>
      <c r="T122" s="7" t="s">
        <v>493</v>
      </c>
      <c r="U122" s="7" t="s">
        <v>85</v>
      </c>
      <c r="V122" s="7" t="s">
        <v>85</v>
      </c>
      <c r="W122" s="7" t="s">
        <v>93</v>
      </c>
      <c r="X122" s="39">
        <f t="shared" si="1"/>
        <v>0.83333333333333337</v>
      </c>
    </row>
    <row r="123" spans="1:24" s="7" customFormat="1" x14ac:dyDescent="0.25">
      <c r="A123" s="7" t="s">
        <v>79</v>
      </c>
      <c r="B123" s="7" t="s">
        <v>749</v>
      </c>
      <c r="C123" s="7" t="s">
        <v>36</v>
      </c>
      <c r="D123" s="7" t="s">
        <v>741</v>
      </c>
      <c r="E123" s="7" t="s">
        <v>331</v>
      </c>
      <c r="F123" s="7" t="s">
        <v>106</v>
      </c>
      <c r="G123" s="7" t="s">
        <v>85</v>
      </c>
      <c r="H123" s="7" t="s">
        <v>62</v>
      </c>
      <c r="I123" s="7" t="s">
        <v>85</v>
      </c>
      <c r="J123" s="7" t="s">
        <v>64</v>
      </c>
      <c r="K123" s="7" t="s">
        <v>85</v>
      </c>
      <c r="L123" s="7" t="s">
        <v>347</v>
      </c>
      <c r="M123" s="7" t="s">
        <v>122</v>
      </c>
      <c r="N123" s="7" t="s">
        <v>692</v>
      </c>
      <c r="O123" s="7" t="s">
        <v>202</v>
      </c>
      <c r="P123" s="7" t="s">
        <v>750</v>
      </c>
      <c r="Q123" s="12">
        <v>138</v>
      </c>
      <c r="R123" s="7" t="s">
        <v>176</v>
      </c>
      <c r="S123" s="7" t="s">
        <v>695</v>
      </c>
      <c r="T123" s="7" t="s">
        <v>493</v>
      </c>
      <c r="U123" s="7" t="s">
        <v>85</v>
      </c>
      <c r="V123" s="7" t="s">
        <v>85</v>
      </c>
      <c r="W123" s="7" t="s">
        <v>93</v>
      </c>
      <c r="X123" s="39">
        <f t="shared" si="1"/>
        <v>0.5</v>
      </c>
    </row>
    <row r="124" spans="1:24" s="7" customFormat="1" x14ac:dyDescent="0.25">
      <c r="A124" s="7" t="s">
        <v>79</v>
      </c>
      <c r="B124" s="7" t="s">
        <v>751</v>
      </c>
      <c r="C124" s="7" t="s">
        <v>36</v>
      </c>
      <c r="D124" s="7" t="s">
        <v>741</v>
      </c>
      <c r="E124" s="7" t="s">
        <v>700</v>
      </c>
      <c r="F124" s="7" t="s">
        <v>428</v>
      </c>
      <c r="G124" s="7" t="s">
        <v>85</v>
      </c>
      <c r="H124" s="7" t="s">
        <v>85</v>
      </c>
      <c r="I124" s="7" t="s">
        <v>63</v>
      </c>
      <c r="J124" s="7" t="s">
        <v>85</v>
      </c>
      <c r="K124" s="7" t="s">
        <v>85</v>
      </c>
      <c r="L124" s="7" t="s">
        <v>63</v>
      </c>
      <c r="M124" s="7" t="s">
        <v>122</v>
      </c>
      <c r="N124" s="7" t="s">
        <v>123</v>
      </c>
      <c r="O124" s="7" t="s">
        <v>227</v>
      </c>
      <c r="P124" s="7" t="s">
        <v>504</v>
      </c>
      <c r="Q124" s="12">
        <v>30</v>
      </c>
      <c r="R124" s="7" t="s">
        <v>229</v>
      </c>
      <c r="S124" s="7" t="s">
        <v>216</v>
      </c>
      <c r="T124" s="7" t="s">
        <v>493</v>
      </c>
      <c r="U124" s="7" t="s">
        <v>85</v>
      </c>
      <c r="V124" s="7" t="s">
        <v>85</v>
      </c>
      <c r="W124" s="7" t="s">
        <v>93</v>
      </c>
      <c r="X124" s="39">
        <f t="shared" si="1"/>
        <v>0.83333333333333337</v>
      </c>
    </row>
    <row r="125" spans="1:24" s="7" customFormat="1" x14ac:dyDescent="0.25">
      <c r="A125" s="7" t="s">
        <v>79</v>
      </c>
      <c r="B125" s="7" t="s">
        <v>752</v>
      </c>
      <c r="C125" s="7" t="s">
        <v>36</v>
      </c>
      <c r="D125" s="7" t="s">
        <v>741</v>
      </c>
      <c r="E125" s="7" t="s">
        <v>734</v>
      </c>
      <c r="F125" s="7" t="s">
        <v>106</v>
      </c>
      <c r="G125" s="7" t="s">
        <v>61</v>
      </c>
      <c r="H125" s="7" t="s">
        <v>85</v>
      </c>
      <c r="I125" s="7" t="s">
        <v>63</v>
      </c>
      <c r="J125" s="7" t="s">
        <v>85</v>
      </c>
      <c r="K125" s="7" t="s">
        <v>65</v>
      </c>
      <c r="L125" s="7" t="s">
        <v>355</v>
      </c>
      <c r="M125" s="7" t="s">
        <v>237</v>
      </c>
      <c r="N125" s="7" t="s">
        <v>238</v>
      </c>
      <c r="O125" s="7" t="s">
        <v>202</v>
      </c>
      <c r="P125" s="7" t="s">
        <v>750</v>
      </c>
      <c r="Q125" s="12">
        <v>138</v>
      </c>
      <c r="R125" s="7" t="s">
        <v>688</v>
      </c>
      <c r="S125" s="7" t="s">
        <v>753</v>
      </c>
      <c r="T125" s="7" t="s">
        <v>493</v>
      </c>
      <c r="U125" s="7" t="s">
        <v>85</v>
      </c>
      <c r="V125" s="7" t="s">
        <v>85</v>
      </c>
      <c r="W125" s="7" t="s">
        <v>93</v>
      </c>
      <c r="X125" s="39">
        <f t="shared" si="1"/>
        <v>0.65942028985507251</v>
      </c>
    </row>
    <row r="126" spans="1:24" s="7" customFormat="1" x14ac:dyDescent="0.25">
      <c r="A126" s="7" t="s">
        <v>79</v>
      </c>
      <c r="B126" s="7" t="s">
        <v>754</v>
      </c>
      <c r="C126" s="7" t="s">
        <v>36</v>
      </c>
      <c r="D126" s="7" t="s">
        <v>741</v>
      </c>
      <c r="E126" s="7" t="s">
        <v>714</v>
      </c>
      <c r="F126" s="7" t="s">
        <v>428</v>
      </c>
      <c r="G126" s="7" t="s">
        <v>85</v>
      </c>
      <c r="H126" s="7" t="s">
        <v>62</v>
      </c>
      <c r="I126" s="7" t="s">
        <v>85</v>
      </c>
      <c r="J126" s="7" t="s">
        <v>85</v>
      </c>
      <c r="K126" s="7" t="s">
        <v>85</v>
      </c>
      <c r="L126" s="7" t="s">
        <v>62</v>
      </c>
      <c r="M126" s="7" t="s">
        <v>200</v>
      </c>
      <c r="N126" s="7" t="s">
        <v>201</v>
      </c>
      <c r="O126" s="7" t="s">
        <v>227</v>
      </c>
      <c r="P126" s="7" t="s">
        <v>724</v>
      </c>
      <c r="Q126" s="12">
        <v>30</v>
      </c>
      <c r="R126" s="7" t="s">
        <v>216</v>
      </c>
      <c r="S126" s="7" t="s">
        <v>216</v>
      </c>
      <c r="T126" s="7" t="s">
        <v>493</v>
      </c>
      <c r="U126" s="7" t="s">
        <v>85</v>
      </c>
      <c r="V126" s="7" t="s">
        <v>85</v>
      </c>
      <c r="W126" s="7" t="s">
        <v>93</v>
      </c>
      <c r="X126" s="39">
        <f t="shared" si="1"/>
        <v>0.83333333333333337</v>
      </c>
    </row>
    <row r="127" spans="1:24" s="7" customFormat="1" x14ac:dyDescent="0.25">
      <c r="A127" s="7" t="s">
        <v>79</v>
      </c>
      <c r="B127" s="7" t="s">
        <v>755</v>
      </c>
      <c r="C127" s="7" t="s">
        <v>36</v>
      </c>
      <c r="D127" s="7" t="s">
        <v>741</v>
      </c>
      <c r="E127" s="7" t="s">
        <v>756</v>
      </c>
      <c r="F127" s="7" t="s">
        <v>428</v>
      </c>
      <c r="G127" s="7" t="s">
        <v>85</v>
      </c>
      <c r="H127" s="7" t="s">
        <v>62</v>
      </c>
      <c r="I127" s="7" t="s">
        <v>85</v>
      </c>
      <c r="J127" s="7" t="s">
        <v>85</v>
      </c>
      <c r="K127" s="7" t="s">
        <v>85</v>
      </c>
      <c r="L127" s="7" t="s">
        <v>62</v>
      </c>
      <c r="M127" s="7" t="s">
        <v>237</v>
      </c>
      <c r="N127" s="7" t="s">
        <v>238</v>
      </c>
      <c r="O127" s="7" t="s">
        <v>227</v>
      </c>
      <c r="P127" s="7" t="s">
        <v>504</v>
      </c>
      <c r="Q127" s="12">
        <v>30</v>
      </c>
      <c r="R127" s="7" t="s">
        <v>216</v>
      </c>
      <c r="S127" s="7" t="s">
        <v>216</v>
      </c>
      <c r="T127" s="7" t="s">
        <v>493</v>
      </c>
      <c r="U127" s="7" t="s">
        <v>85</v>
      </c>
      <c r="V127" s="7" t="s">
        <v>85</v>
      </c>
      <c r="W127" s="7" t="s">
        <v>93</v>
      </c>
      <c r="X127" s="39">
        <f t="shared" si="1"/>
        <v>0.83333333333333337</v>
      </c>
    </row>
    <row r="128" spans="1:24" s="7" customFormat="1" x14ac:dyDescent="0.25">
      <c r="A128" s="7" t="s">
        <v>79</v>
      </c>
      <c r="B128" s="7" t="s">
        <v>757</v>
      </c>
      <c r="C128" s="7" t="s">
        <v>36</v>
      </c>
      <c r="D128" s="7" t="s">
        <v>741</v>
      </c>
      <c r="E128" s="7" t="s">
        <v>758</v>
      </c>
      <c r="F128" s="7" t="s">
        <v>428</v>
      </c>
      <c r="G128" s="7" t="s">
        <v>85</v>
      </c>
      <c r="H128" s="7" t="s">
        <v>62</v>
      </c>
      <c r="I128" s="7" t="s">
        <v>85</v>
      </c>
      <c r="J128" s="7" t="s">
        <v>85</v>
      </c>
      <c r="K128" s="7" t="s">
        <v>85</v>
      </c>
      <c r="L128" s="7" t="s">
        <v>62</v>
      </c>
      <c r="M128" s="7" t="s">
        <v>98</v>
      </c>
      <c r="N128" s="7" t="s">
        <v>99</v>
      </c>
      <c r="O128" s="7" t="s">
        <v>500</v>
      </c>
      <c r="P128" s="7" t="s">
        <v>501</v>
      </c>
      <c r="Q128" s="12">
        <v>46</v>
      </c>
      <c r="R128" s="7" t="s">
        <v>216</v>
      </c>
      <c r="S128" s="7" t="s">
        <v>259</v>
      </c>
      <c r="T128" s="7" t="s">
        <v>493</v>
      </c>
      <c r="U128" s="7" t="s">
        <v>85</v>
      </c>
      <c r="V128" s="7" t="s">
        <v>85</v>
      </c>
      <c r="W128" s="7" t="s">
        <v>93</v>
      </c>
      <c r="X128" s="39">
        <f t="shared" si="1"/>
        <v>0.28260869565217389</v>
      </c>
    </row>
    <row r="129" spans="1:24" s="7" customFormat="1" x14ac:dyDescent="0.25">
      <c r="A129" s="7" t="s">
        <v>79</v>
      </c>
      <c r="B129" s="7" t="s">
        <v>759</v>
      </c>
      <c r="C129" s="7" t="s">
        <v>36</v>
      </c>
      <c r="D129" s="7" t="s">
        <v>741</v>
      </c>
      <c r="E129" s="7" t="s">
        <v>760</v>
      </c>
      <c r="F129" s="7" t="s">
        <v>428</v>
      </c>
      <c r="G129" s="7" t="s">
        <v>85</v>
      </c>
      <c r="H129" s="7" t="s">
        <v>62</v>
      </c>
      <c r="I129" s="7" t="s">
        <v>85</v>
      </c>
      <c r="J129" s="7" t="s">
        <v>85</v>
      </c>
      <c r="K129" s="7" t="s">
        <v>85</v>
      </c>
      <c r="L129" s="7" t="s">
        <v>62</v>
      </c>
      <c r="M129" s="7" t="s">
        <v>122</v>
      </c>
      <c r="N129" s="7" t="s">
        <v>123</v>
      </c>
      <c r="O129" s="7" t="s">
        <v>109</v>
      </c>
      <c r="P129" s="7" t="s">
        <v>110</v>
      </c>
      <c r="Q129" s="12">
        <v>31</v>
      </c>
      <c r="R129" s="7" t="s">
        <v>216</v>
      </c>
      <c r="S129" s="7" t="s">
        <v>309</v>
      </c>
      <c r="T129" s="7" t="s">
        <v>493</v>
      </c>
      <c r="U129" s="7" t="s">
        <v>85</v>
      </c>
      <c r="V129" s="7" t="s">
        <v>85</v>
      </c>
      <c r="W129" s="7" t="s">
        <v>93</v>
      </c>
      <c r="X129" s="39">
        <f t="shared" si="1"/>
        <v>0.70967741935483875</v>
      </c>
    </row>
    <row r="130" spans="1:24" s="7" customFormat="1" x14ac:dyDescent="0.25">
      <c r="A130" s="7" t="s">
        <v>79</v>
      </c>
      <c r="B130" s="7" t="s">
        <v>761</v>
      </c>
      <c r="C130" s="7" t="s">
        <v>36</v>
      </c>
      <c r="D130" s="7" t="s">
        <v>762</v>
      </c>
      <c r="E130" s="7" t="s">
        <v>83</v>
      </c>
      <c r="F130" s="7" t="s">
        <v>106</v>
      </c>
      <c r="G130" s="7" t="s">
        <v>61</v>
      </c>
      <c r="H130" s="7" t="s">
        <v>85</v>
      </c>
      <c r="I130" s="7" t="s">
        <v>63</v>
      </c>
      <c r="J130" s="7" t="s">
        <v>85</v>
      </c>
      <c r="K130" s="7" t="s">
        <v>65</v>
      </c>
      <c r="L130" s="7" t="s">
        <v>355</v>
      </c>
      <c r="M130" s="7" t="s">
        <v>86</v>
      </c>
      <c r="N130" s="7" t="s">
        <v>87</v>
      </c>
      <c r="O130" s="7" t="s">
        <v>366</v>
      </c>
      <c r="P130" s="7" t="s">
        <v>207</v>
      </c>
      <c r="Q130" s="12">
        <v>170</v>
      </c>
      <c r="R130" s="7" t="s">
        <v>763</v>
      </c>
      <c r="S130" s="7" t="s">
        <v>764</v>
      </c>
      <c r="T130" s="7" t="s">
        <v>493</v>
      </c>
      <c r="U130" s="7" t="s">
        <v>85</v>
      </c>
      <c r="V130" s="7" t="s">
        <v>85</v>
      </c>
      <c r="W130" s="7" t="s">
        <v>93</v>
      </c>
      <c r="X130" s="39">
        <f t="shared" si="1"/>
        <v>0.58235294117647063</v>
      </c>
    </row>
    <row r="131" spans="1:24" s="7" customFormat="1" x14ac:dyDescent="0.25">
      <c r="A131" s="7" t="s">
        <v>79</v>
      </c>
      <c r="B131" s="7" t="s">
        <v>765</v>
      </c>
      <c r="C131" s="7" t="s">
        <v>36</v>
      </c>
      <c r="D131" s="7" t="s">
        <v>762</v>
      </c>
      <c r="E131" s="7" t="s">
        <v>199</v>
      </c>
      <c r="F131" s="7" t="s">
        <v>428</v>
      </c>
      <c r="G131" s="7" t="s">
        <v>85</v>
      </c>
      <c r="H131" s="7" t="s">
        <v>85</v>
      </c>
      <c r="I131" s="7" t="s">
        <v>85</v>
      </c>
      <c r="J131" s="7" t="s">
        <v>64</v>
      </c>
      <c r="K131" s="7" t="s">
        <v>85</v>
      </c>
      <c r="L131" s="7" t="s">
        <v>64</v>
      </c>
      <c r="M131" s="7" t="s">
        <v>225</v>
      </c>
      <c r="N131" s="7" t="s">
        <v>226</v>
      </c>
      <c r="O131" s="7" t="s">
        <v>500</v>
      </c>
      <c r="P131" s="7" t="s">
        <v>766</v>
      </c>
      <c r="Q131" s="12">
        <v>46</v>
      </c>
      <c r="R131" s="7" t="s">
        <v>216</v>
      </c>
      <c r="S131" s="7" t="s">
        <v>216</v>
      </c>
      <c r="T131" s="7" t="s">
        <v>493</v>
      </c>
      <c r="U131" s="7" t="s">
        <v>85</v>
      </c>
      <c r="V131" s="7" t="s">
        <v>85</v>
      </c>
      <c r="W131" s="7" t="s">
        <v>93</v>
      </c>
      <c r="X131" s="39">
        <f t="shared" si="1"/>
        <v>0.54347826086956519</v>
      </c>
    </row>
    <row r="132" spans="1:24" s="7" customFormat="1" x14ac:dyDescent="0.25">
      <c r="A132" s="7" t="s">
        <v>79</v>
      </c>
      <c r="B132" s="7" t="s">
        <v>767</v>
      </c>
      <c r="C132" s="7" t="s">
        <v>36</v>
      </c>
      <c r="D132" s="7" t="s">
        <v>762</v>
      </c>
      <c r="E132" s="7" t="s">
        <v>211</v>
      </c>
      <c r="F132" s="7" t="s">
        <v>428</v>
      </c>
      <c r="G132" s="7" t="s">
        <v>85</v>
      </c>
      <c r="H132" s="7" t="s">
        <v>85</v>
      </c>
      <c r="I132" s="7" t="s">
        <v>85</v>
      </c>
      <c r="J132" s="7" t="s">
        <v>64</v>
      </c>
      <c r="K132" s="7" t="s">
        <v>85</v>
      </c>
      <c r="L132" s="7" t="s">
        <v>64</v>
      </c>
      <c r="M132" s="7" t="s">
        <v>107</v>
      </c>
      <c r="N132" s="7" t="s">
        <v>108</v>
      </c>
      <c r="O132" s="7" t="s">
        <v>227</v>
      </c>
      <c r="P132" s="7" t="s">
        <v>392</v>
      </c>
      <c r="Q132" s="12">
        <v>45</v>
      </c>
      <c r="R132" s="7" t="s">
        <v>216</v>
      </c>
      <c r="S132" s="7" t="s">
        <v>275</v>
      </c>
      <c r="T132" s="7" t="s">
        <v>493</v>
      </c>
      <c r="U132" s="7" t="s">
        <v>85</v>
      </c>
      <c r="V132" s="7" t="s">
        <v>85</v>
      </c>
      <c r="W132" s="7" t="s">
        <v>93</v>
      </c>
      <c r="X132" s="39">
        <f t="shared" si="1"/>
        <v>0.53333333333333333</v>
      </c>
    </row>
    <row r="133" spans="1:24" s="7" customFormat="1" x14ac:dyDescent="0.25">
      <c r="A133" s="7" t="s">
        <v>79</v>
      </c>
      <c r="B133" s="7" t="s">
        <v>768</v>
      </c>
      <c r="C133" s="7" t="s">
        <v>36</v>
      </c>
      <c r="D133" s="7" t="s">
        <v>762</v>
      </c>
      <c r="E133" s="7" t="s">
        <v>221</v>
      </c>
      <c r="F133" s="7" t="s">
        <v>428</v>
      </c>
      <c r="G133" s="7" t="s">
        <v>85</v>
      </c>
      <c r="H133" s="7" t="s">
        <v>85</v>
      </c>
      <c r="I133" s="7" t="s">
        <v>85</v>
      </c>
      <c r="J133" s="7" t="s">
        <v>64</v>
      </c>
      <c r="K133" s="7" t="s">
        <v>85</v>
      </c>
      <c r="L133" s="7" t="s">
        <v>64</v>
      </c>
      <c r="M133" s="7" t="s">
        <v>200</v>
      </c>
      <c r="N133" s="7" t="s">
        <v>201</v>
      </c>
      <c r="O133" s="7" t="s">
        <v>227</v>
      </c>
      <c r="P133" s="7" t="s">
        <v>392</v>
      </c>
      <c r="Q133" s="12">
        <v>45</v>
      </c>
      <c r="R133" s="7" t="s">
        <v>216</v>
      </c>
      <c r="S133" s="7" t="s">
        <v>216</v>
      </c>
      <c r="T133" s="7" t="s">
        <v>493</v>
      </c>
      <c r="U133" s="7" t="s">
        <v>85</v>
      </c>
      <c r="V133" s="7" t="s">
        <v>85</v>
      </c>
      <c r="W133" s="7" t="s">
        <v>93</v>
      </c>
      <c r="X133" s="39">
        <f t="shared" ref="X133:X181" si="2">S133/Q133</f>
        <v>0.55555555555555558</v>
      </c>
    </row>
    <row r="134" spans="1:24" s="7" customFormat="1" x14ac:dyDescent="0.25">
      <c r="A134" s="7" t="s">
        <v>79</v>
      </c>
      <c r="B134" s="7" t="s">
        <v>769</v>
      </c>
      <c r="C134" s="7" t="s">
        <v>36</v>
      </c>
      <c r="D134" s="7" t="s">
        <v>762</v>
      </c>
      <c r="E134" s="7" t="s">
        <v>215</v>
      </c>
      <c r="F134" s="7" t="s">
        <v>428</v>
      </c>
      <c r="G134" s="7" t="s">
        <v>85</v>
      </c>
      <c r="H134" s="7" t="s">
        <v>85</v>
      </c>
      <c r="I134" s="7" t="s">
        <v>85</v>
      </c>
      <c r="J134" s="7" t="s">
        <v>64</v>
      </c>
      <c r="K134" s="7" t="s">
        <v>85</v>
      </c>
      <c r="L134" s="7" t="s">
        <v>64</v>
      </c>
      <c r="M134" s="7" t="s">
        <v>237</v>
      </c>
      <c r="N134" s="7" t="s">
        <v>238</v>
      </c>
      <c r="O134" s="7" t="s">
        <v>227</v>
      </c>
      <c r="P134" s="7" t="s">
        <v>392</v>
      </c>
      <c r="Q134" s="12">
        <v>45</v>
      </c>
      <c r="R134" s="7" t="s">
        <v>216</v>
      </c>
      <c r="S134" s="7" t="s">
        <v>216</v>
      </c>
      <c r="T134" s="7" t="s">
        <v>493</v>
      </c>
      <c r="U134" s="7" t="s">
        <v>85</v>
      </c>
      <c r="V134" s="7" t="s">
        <v>85</v>
      </c>
      <c r="W134" s="7" t="s">
        <v>93</v>
      </c>
      <c r="X134" s="39">
        <f t="shared" si="2"/>
        <v>0.55555555555555558</v>
      </c>
    </row>
    <row r="135" spans="1:24" s="7" customFormat="1" x14ac:dyDescent="0.25">
      <c r="A135" s="7" t="s">
        <v>79</v>
      </c>
      <c r="B135" s="7" t="s">
        <v>770</v>
      </c>
      <c r="C135" s="7" t="s">
        <v>36</v>
      </c>
      <c r="D135" s="7" t="s">
        <v>762</v>
      </c>
      <c r="E135" s="7" t="s">
        <v>331</v>
      </c>
      <c r="F135" s="7" t="s">
        <v>106</v>
      </c>
      <c r="G135" s="7" t="s">
        <v>85</v>
      </c>
      <c r="H135" s="7" t="s">
        <v>62</v>
      </c>
      <c r="I135" s="7" t="s">
        <v>85</v>
      </c>
      <c r="J135" s="7" t="s">
        <v>64</v>
      </c>
      <c r="K135" s="7" t="s">
        <v>85</v>
      </c>
      <c r="L135" s="7" t="s">
        <v>347</v>
      </c>
      <c r="M135" s="7" t="s">
        <v>184</v>
      </c>
      <c r="N135" s="7" t="s">
        <v>99</v>
      </c>
      <c r="O135" s="7" t="s">
        <v>190</v>
      </c>
      <c r="P135" s="7" t="s">
        <v>693</v>
      </c>
      <c r="Q135" s="12">
        <v>111</v>
      </c>
      <c r="R135" s="7" t="s">
        <v>763</v>
      </c>
      <c r="S135" s="7" t="s">
        <v>771</v>
      </c>
      <c r="T135" s="7" t="s">
        <v>493</v>
      </c>
      <c r="U135" s="7" t="s">
        <v>85</v>
      </c>
      <c r="V135" s="7" t="s">
        <v>85</v>
      </c>
      <c r="W135" s="7" t="s">
        <v>93</v>
      </c>
      <c r="X135" s="39">
        <f t="shared" si="2"/>
        <v>0.59459459459459463</v>
      </c>
    </row>
    <row r="136" spans="1:24" s="7" customFormat="1" x14ac:dyDescent="0.25">
      <c r="A136" s="7" t="s">
        <v>79</v>
      </c>
      <c r="B136" s="7" t="s">
        <v>772</v>
      </c>
      <c r="C136" s="7" t="s">
        <v>36</v>
      </c>
      <c r="D136" s="7" t="s">
        <v>762</v>
      </c>
      <c r="E136" s="7" t="s">
        <v>700</v>
      </c>
      <c r="F136" s="7" t="s">
        <v>428</v>
      </c>
      <c r="G136" s="7" t="s">
        <v>85</v>
      </c>
      <c r="H136" s="7" t="s">
        <v>85</v>
      </c>
      <c r="I136" s="7" t="s">
        <v>85</v>
      </c>
      <c r="J136" s="7" t="s">
        <v>85</v>
      </c>
      <c r="K136" s="7" t="s">
        <v>65</v>
      </c>
      <c r="L136" s="7" t="s">
        <v>65</v>
      </c>
      <c r="M136" s="7" t="s">
        <v>98</v>
      </c>
      <c r="N136" s="7" t="s">
        <v>99</v>
      </c>
      <c r="O136" s="7" t="s">
        <v>227</v>
      </c>
      <c r="P136" s="7" t="s">
        <v>392</v>
      </c>
      <c r="Q136" s="12">
        <v>45</v>
      </c>
      <c r="R136" s="7" t="s">
        <v>216</v>
      </c>
      <c r="S136" s="7" t="s">
        <v>232</v>
      </c>
      <c r="T136" s="7" t="s">
        <v>493</v>
      </c>
      <c r="U136" s="7" t="s">
        <v>85</v>
      </c>
      <c r="V136" s="7" t="s">
        <v>85</v>
      </c>
      <c r="W136" s="7" t="s">
        <v>93</v>
      </c>
      <c r="X136" s="39">
        <f t="shared" si="2"/>
        <v>0.51111111111111107</v>
      </c>
    </row>
    <row r="137" spans="1:24" s="7" customFormat="1" x14ac:dyDescent="0.25">
      <c r="A137" s="7" t="s">
        <v>79</v>
      </c>
      <c r="B137" s="7" t="s">
        <v>773</v>
      </c>
      <c r="C137" s="7" t="s">
        <v>36</v>
      </c>
      <c r="D137" s="7" t="s">
        <v>762</v>
      </c>
      <c r="E137" s="7" t="s">
        <v>532</v>
      </c>
      <c r="F137" s="7" t="s">
        <v>428</v>
      </c>
      <c r="G137" s="7" t="s">
        <v>85</v>
      </c>
      <c r="H137" s="7" t="s">
        <v>85</v>
      </c>
      <c r="I137" s="7" t="s">
        <v>85</v>
      </c>
      <c r="J137" s="7" t="s">
        <v>85</v>
      </c>
      <c r="K137" s="7" t="s">
        <v>65</v>
      </c>
      <c r="L137" s="7" t="s">
        <v>65</v>
      </c>
      <c r="M137" s="7" t="s">
        <v>212</v>
      </c>
      <c r="N137" s="7" t="s">
        <v>203</v>
      </c>
      <c r="O137" s="7" t="s">
        <v>227</v>
      </c>
      <c r="P137" s="7" t="s">
        <v>392</v>
      </c>
      <c r="Q137" s="12">
        <v>45</v>
      </c>
      <c r="R137" s="7" t="s">
        <v>216</v>
      </c>
      <c r="S137" s="7" t="s">
        <v>309</v>
      </c>
      <c r="T137" s="7" t="s">
        <v>493</v>
      </c>
      <c r="U137" s="7" t="s">
        <v>85</v>
      </c>
      <c r="V137" s="7" t="s">
        <v>85</v>
      </c>
      <c r="W137" s="7" t="s">
        <v>93</v>
      </c>
      <c r="X137" s="39">
        <f t="shared" si="2"/>
        <v>0.48888888888888887</v>
      </c>
    </row>
    <row r="138" spans="1:24" s="7" customFormat="1" x14ac:dyDescent="0.25">
      <c r="A138" s="7" t="s">
        <v>79</v>
      </c>
      <c r="B138" s="7" t="s">
        <v>774</v>
      </c>
      <c r="C138" s="7" t="s">
        <v>36</v>
      </c>
      <c r="D138" s="7" t="s">
        <v>762</v>
      </c>
      <c r="E138" s="7" t="s">
        <v>726</v>
      </c>
      <c r="F138" s="7" t="s">
        <v>106</v>
      </c>
      <c r="G138" s="7" t="s">
        <v>61</v>
      </c>
      <c r="H138" s="7" t="s">
        <v>85</v>
      </c>
      <c r="I138" s="7" t="s">
        <v>63</v>
      </c>
      <c r="J138" s="7" t="s">
        <v>85</v>
      </c>
      <c r="K138" s="7" t="s">
        <v>65</v>
      </c>
      <c r="L138" s="7" t="s">
        <v>355</v>
      </c>
      <c r="M138" s="7" t="s">
        <v>122</v>
      </c>
      <c r="N138" s="7" t="s">
        <v>123</v>
      </c>
      <c r="O138" s="7" t="s">
        <v>202</v>
      </c>
      <c r="P138" s="7" t="s">
        <v>750</v>
      </c>
      <c r="Q138" s="12">
        <v>138</v>
      </c>
      <c r="R138" s="7" t="s">
        <v>763</v>
      </c>
      <c r="S138" s="7" t="s">
        <v>775</v>
      </c>
      <c r="T138" s="7" t="s">
        <v>493</v>
      </c>
      <c r="U138" s="7" t="s">
        <v>85</v>
      </c>
      <c r="V138" s="7" t="s">
        <v>85</v>
      </c>
      <c r="W138" s="7" t="s">
        <v>93</v>
      </c>
      <c r="X138" s="39">
        <f t="shared" si="2"/>
        <v>0.33333333333333331</v>
      </c>
    </row>
    <row r="139" spans="1:24" s="7" customFormat="1" x14ac:dyDescent="0.25">
      <c r="A139" s="7" t="s">
        <v>79</v>
      </c>
      <c r="B139" s="7" t="s">
        <v>776</v>
      </c>
      <c r="C139" s="7" t="s">
        <v>36</v>
      </c>
      <c r="D139" s="7" t="s">
        <v>762</v>
      </c>
      <c r="E139" s="7" t="s">
        <v>593</v>
      </c>
      <c r="F139" s="7" t="s">
        <v>428</v>
      </c>
      <c r="G139" s="7" t="s">
        <v>85</v>
      </c>
      <c r="H139" s="7" t="s">
        <v>62</v>
      </c>
      <c r="I139" s="7" t="s">
        <v>85</v>
      </c>
      <c r="J139" s="7" t="s">
        <v>85</v>
      </c>
      <c r="K139" s="7" t="s">
        <v>85</v>
      </c>
      <c r="L139" s="7" t="s">
        <v>62</v>
      </c>
      <c r="M139" s="7" t="s">
        <v>237</v>
      </c>
      <c r="N139" s="7" t="s">
        <v>238</v>
      </c>
      <c r="O139" s="7" t="s">
        <v>500</v>
      </c>
      <c r="P139" s="7" t="s">
        <v>501</v>
      </c>
      <c r="Q139" s="12">
        <v>46</v>
      </c>
      <c r="R139" s="7" t="s">
        <v>216</v>
      </c>
      <c r="S139" s="7" t="s">
        <v>295</v>
      </c>
      <c r="T139" s="7" t="s">
        <v>493</v>
      </c>
      <c r="U139" s="7" t="s">
        <v>85</v>
      </c>
      <c r="V139" s="7" t="s">
        <v>85</v>
      </c>
      <c r="W139" s="7" t="s">
        <v>93</v>
      </c>
      <c r="X139" s="39">
        <f t="shared" si="2"/>
        <v>0.45652173913043476</v>
      </c>
    </row>
    <row r="140" spans="1:24" s="7" customFormat="1" x14ac:dyDescent="0.25">
      <c r="A140" s="7" t="s">
        <v>79</v>
      </c>
      <c r="B140" s="7" t="s">
        <v>777</v>
      </c>
      <c r="C140" s="7" t="s">
        <v>36</v>
      </c>
      <c r="D140" s="7" t="s">
        <v>778</v>
      </c>
      <c r="E140" s="7" t="s">
        <v>83</v>
      </c>
      <c r="F140" s="7" t="s">
        <v>106</v>
      </c>
      <c r="G140" s="7" t="s">
        <v>61</v>
      </c>
      <c r="H140" s="7" t="s">
        <v>85</v>
      </c>
      <c r="I140" s="7" t="s">
        <v>63</v>
      </c>
      <c r="J140" s="7" t="s">
        <v>85</v>
      </c>
      <c r="K140" s="7" t="s">
        <v>65</v>
      </c>
      <c r="L140" s="7" t="s">
        <v>355</v>
      </c>
      <c r="M140" s="7" t="s">
        <v>86</v>
      </c>
      <c r="N140" s="7" t="s">
        <v>87</v>
      </c>
      <c r="O140" s="7" t="s">
        <v>202</v>
      </c>
      <c r="P140" s="7" t="s">
        <v>750</v>
      </c>
      <c r="Q140" s="12">
        <v>138</v>
      </c>
      <c r="R140" s="7" t="s">
        <v>779</v>
      </c>
      <c r="S140" s="7" t="s">
        <v>780</v>
      </c>
      <c r="T140" s="7" t="s">
        <v>493</v>
      </c>
      <c r="U140" s="7" t="s">
        <v>85</v>
      </c>
      <c r="V140" s="7" t="s">
        <v>85</v>
      </c>
      <c r="W140" s="7" t="s">
        <v>93</v>
      </c>
      <c r="X140" s="39">
        <f t="shared" si="2"/>
        <v>0.94927536231884058</v>
      </c>
    </row>
    <row r="141" spans="1:24" s="7" customFormat="1" x14ac:dyDescent="0.25">
      <c r="A141" s="7" t="s">
        <v>79</v>
      </c>
      <c r="B141" s="7" t="s">
        <v>781</v>
      </c>
      <c r="C141" s="7" t="s">
        <v>36</v>
      </c>
      <c r="D141" s="7" t="s">
        <v>778</v>
      </c>
      <c r="E141" s="7" t="s">
        <v>211</v>
      </c>
      <c r="F141" s="7" t="s">
        <v>428</v>
      </c>
      <c r="G141" s="7" t="s">
        <v>85</v>
      </c>
      <c r="H141" s="7" t="s">
        <v>62</v>
      </c>
      <c r="I141" s="7" t="s">
        <v>85</v>
      </c>
      <c r="J141" s="7" t="s">
        <v>85</v>
      </c>
      <c r="K141" s="7" t="s">
        <v>85</v>
      </c>
      <c r="L141" s="7" t="s">
        <v>62</v>
      </c>
      <c r="M141" s="7" t="s">
        <v>206</v>
      </c>
      <c r="N141" s="7" t="s">
        <v>207</v>
      </c>
      <c r="O141" s="7" t="s">
        <v>619</v>
      </c>
      <c r="P141" s="7" t="s">
        <v>782</v>
      </c>
      <c r="Q141" s="12">
        <v>63</v>
      </c>
      <c r="R141" s="7" t="s">
        <v>362</v>
      </c>
      <c r="S141" s="7" t="s">
        <v>591</v>
      </c>
      <c r="T141" s="7" t="s">
        <v>493</v>
      </c>
      <c r="U141" s="7" t="s">
        <v>85</v>
      </c>
      <c r="V141" s="7" t="s">
        <v>85</v>
      </c>
      <c r="W141" s="7" t="s">
        <v>93</v>
      </c>
      <c r="X141" s="39">
        <f t="shared" si="2"/>
        <v>0.5714285714285714</v>
      </c>
    </row>
    <row r="142" spans="1:24" s="7" customFormat="1" x14ac:dyDescent="0.25">
      <c r="A142" s="7" t="s">
        <v>79</v>
      </c>
      <c r="B142" s="7" t="s">
        <v>783</v>
      </c>
      <c r="C142" s="7" t="s">
        <v>36</v>
      </c>
      <c r="D142" s="7" t="s">
        <v>778</v>
      </c>
      <c r="E142" s="7" t="s">
        <v>215</v>
      </c>
      <c r="F142" s="7" t="s">
        <v>428</v>
      </c>
      <c r="G142" s="7" t="s">
        <v>85</v>
      </c>
      <c r="H142" s="7" t="s">
        <v>62</v>
      </c>
      <c r="I142" s="7" t="s">
        <v>85</v>
      </c>
      <c r="J142" s="7" t="s">
        <v>85</v>
      </c>
      <c r="K142" s="7" t="s">
        <v>85</v>
      </c>
      <c r="L142" s="7" t="s">
        <v>62</v>
      </c>
      <c r="M142" s="7" t="s">
        <v>200</v>
      </c>
      <c r="N142" s="7" t="s">
        <v>201</v>
      </c>
      <c r="O142" s="7" t="s">
        <v>227</v>
      </c>
      <c r="P142" s="7" t="s">
        <v>504</v>
      </c>
      <c r="Q142" s="12">
        <v>30</v>
      </c>
      <c r="R142" s="7" t="s">
        <v>643</v>
      </c>
      <c r="S142" s="7" t="s">
        <v>643</v>
      </c>
      <c r="T142" s="7" t="s">
        <v>493</v>
      </c>
      <c r="U142" s="7" t="s">
        <v>85</v>
      </c>
      <c r="V142" s="7" t="s">
        <v>85</v>
      </c>
      <c r="W142" s="7" t="s">
        <v>93</v>
      </c>
      <c r="X142" s="39">
        <f t="shared" si="2"/>
        <v>0.96666666666666667</v>
      </c>
    </row>
    <row r="143" spans="1:24" s="7" customFormat="1" x14ac:dyDescent="0.25">
      <c r="A143" s="7" t="s">
        <v>79</v>
      </c>
      <c r="B143" s="7" t="s">
        <v>784</v>
      </c>
      <c r="C143" s="7" t="s">
        <v>36</v>
      </c>
      <c r="D143" s="7" t="s">
        <v>778</v>
      </c>
      <c r="E143" s="7" t="s">
        <v>726</v>
      </c>
      <c r="F143" s="7" t="s">
        <v>106</v>
      </c>
      <c r="G143" s="7" t="s">
        <v>61</v>
      </c>
      <c r="H143" s="7" t="s">
        <v>85</v>
      </c>
      <c r="I143" s="7" t="s">
        <v>63</v>
      </c>
      <c r="J143" s="7" t="s">
        <v>85</v>
      </c>
      <c r="K143" s="7" t="s">
        <v>65</v>
      </c>
      <c r="L143" s="7" t="s">
        <v>355</v>
      </c>
      <c r="M143" s="7" t="s">
        <v>98</v>
      </c>
      <c r="N143" s="7" t="s">
        <v>99</v>
      </c>
      <c r="O143" s="7" t="s">
        <v>202</v>
      </c>
      <c r="P143" s="7" t="s">
        <v>750</v>
      </c>
      <c r="Q143" s="12">
        <v>138</v>
      </c>
      <c r="R143" s="7" t="s">
        <v>779</v>
      </c>
      <c r="S143" s="7" t="s">
        <v>785</v>
      </c>
      <c r="T143" s="7" t="s">
        <v>493</v>
      </c>
      <c r="U143" s="7" t="s">
        <v>85</v>
      </c>
      <c r="V143" s="7" t="s">
        <v>85</v>
      </c>
      <c r="W143" s="7" t="s">
        <v>93</v>
      </c>
      <c r="X143" s="39">
        <f t="shared" si="2"/>
        <v>0.97101449275362317</v>
      </c>
    </row>
    <row r="144" spans="1:24" s="7" customFormat="1" x14ac:dyDescent="0.25">
      <c r="A144" s="7" t="s">
        <v>79</v>
      </c>
      <c r="B144" s="7" t="s">
        <v>786</v>
      </c>
      <c r="C144" s="7" t="s">
        <v>36</v>
      </c>
      <c r="D144" s="7" t="s">
        <v>778</v>
      </c>
      <c r="E144" s="7" t="s">
        <v>499</v>
      </c>
      <c r="F144" s="7" t="s">
        <v>428</v>
      </c>
      <c r="G144" s="7" t="s">
        <v>85</v>
      </c>
      <c r="H144" s="7" t="s">
        <v>62</v>
      </c>
      <c r="I144" s="7" t="s">
        <v>85</v>
      </c>
      <c r="J144" s="7" t="s">
        <v>85</v>
      </c>
      <c r="K144" s="7" t="s">
        <v>85</v>
      </c>
      <c r="L144" s="7" t="s">
        <v>62</v>
      </c>
      <c r="M144" s="7" t="s">
        <v>237</v>
      </c>
      <c r="N144" s="7" t="s">
        <v>238</v>
      </c>
      <c r="O144" s="7" t="s">
        <v>227</v>
      </c>
      <c r="P144" s="7" t="s">
        <v>392</v>
      </c>
      <c r="Q144" s="12">
        <v>45</v>
      </c>
      <c r="R144" s="7" t="s">
        <v>101</v>
      </c>
      <c r="S144" s="7" t="s">
        <v>627</v>
      </c>
      <c r="T144" s="7" t="s">
        <v>493</v>
      </c>
      <c r="U144" s="7" t="s">
        <v>85</v>
      </c>
      <c r="V144" s="7" t="s">
        <v>85</v>
      </c>
      <c r="W144" s="7" t="s">
        <v>93</v>
      </c>
      <c r="X144" s="39">
        <f t="shared" si="2"/>
        <v>0.73333333333333328</v>
      </c>
    </row>
    <row r="145" spans="1:24" s="7" customFormat="1" x14ac:dyDescent="0.25">
      <c r="A145" s="7" t="s">
        <v>79</v>
      </c>
      <c r="B145" s="7" t="s">
        <v>787</v>
      </c>
      <c r="C145" s="7" t="s">
        <v>36</v>
      </c>
      <c r="D145" s="7" t="s">
        <v>778</v>
      </c>
      <c r="E145" s="7" t="s">
        <v>503</v>
      </c>
      <c r="F145" s="7" t="s">
        <v>428</v>
      </c>
      <c r="G145" s="7" t="s">
        <v>85</v>
      </c>
      <c r="H145" s="7" t="s">
        <v>62</v>
      </c>
      <c r="I145" s="7" t="s">
        <v>85</v>
      </c>
      <c r="J145" s="7" t="s">
        <v>85</v>
      </c>
      <c r="K145" s="7" t="s">
        <v>85</v>
      </c>
      <c r="L145" s="7" t="s">
        <v>62</v>
      </c>
      <c r="M145" s="7" t="s">
        <v>122</v>
      </c>
      <c r="N145" s="7" t="s">
        <v>123</v>
      </c>
      <c r="O145" s="7" t="s">
        <v>500</v>
      </c>
      <c r="P145" s="7" t="s">
        <v>766</v>
      </c>
      <c r="Q145" s="12">
        <v>46</v>
      </c>
      <c r="R145" s="7" t="s">
        <v>627</v>
      </c>
      <c r="S145" s="7" t="s">
        <v>627</v>
      </c>
      <c r="T145" s="7" t="s">
        <v>493</v>
      </c>
      <c r="U145" s="7" t="s">
        <v>85</v>
      </c>
      <c r="V145" s="7" t="s">
        <v>85</v>
      </c>
      <c r="W145" s="7" t="s">
        <v>93</v>
      </c>
      <c r="X145" s="39">
        <f t="shared" si="2"/>
        <v>0.71739130434782605</v>
      </c>
    </row>
    <row r="146" spans="1:24" s="7" customFormat="1" x14ac:dyDescent="0.25">
      <c r="A146" s="7" t="s">
        <v>79</v>
      </c>
      <c r="B146" s="7" t="s">
        <v>788</v>
      </c>
      <c r="C146" s="7" t="s">
        <v>36</v>
      </c>
      <c r="D146" s="7" t="s">
        <v>789</v>
      </c>
      <c r="E146" s="7" t="s">
        <v>83</v>
      </c>
      <c r="F146" s="7" t="s">
        <v>106</v>
      </c>
      <c r="G146" s="7" t="s">
        <v>61</v>
      </c>
      <c r="H146" s="7" t="s">
        <v>85</v>
      </c>
      <c r="I146" s="7" t="s">
        <v>63</v>
      </c>
      <c r="J146" s="7" t="s">
        <v>85</v>
      </c>
      <c r="K146" s="7" t="s">
        <v>65</v>
      </c>
      <c r="L146" s="7" t="s">
        <v>355</v>
      </c>
      <c r="M146" s="7" t="s">
        <v>107</v>
      </c>
      <c r="N146" s="7" t="s">
        <v>108</v>
      </c>
      <c r="O146" s="7" t="s">
        <v>202</v>
      </c>
      <c r="P146" s="7" t="s">
        <v>750</v>
      </c>
      <c r="Q146" s="12">
        <v>138</v>
      </c>
      <c r="R146" s="7" t="s">
        <v>763</v>
      </c>
      <c r="S146" s="7" t="s">
        <v>790</v>
      </c>
      <c r="T146" s="7" t="s">
        <v>493</v>
      </c>
      <c r="U146" s="7" t="s">
        <v>85</v>
      </c>
      <c r="V146" s="7" t="s">
        <v>85</v>
      </c>
      <c r="W146" s="7" t="s">
        <v>93</v>
      </c>
      <c r="X146" s="39">
        <f t="shared" si="2"/>
        <v>0.83333333333333337</v>
      </c>
    </row>
    <row r="147" spans="1:24" s="7" customFormat="1" x14ac:dyDescent="0.25">
      <c r="A147" s="7" t="s">
        <v>79</v>
      </c>
      <c r="B147" s="7" t="s">
        <v>791</v>
      </c>
      <c r="C147" s="7" t="s">
        <v>36</v>
      </c>
      <c r="D147" s="7" t="s">
        <v>789</v>
      </c>
      <c r="E147" s="7" t="s">
        <v>211</v>
      </c>
      <c r="F147" s="7" t="s">
        <v>428</v>
      </c>
      <c r="G147" s="7" t="s">
        <v>85</v>
      </c>
      <c r="H147" s="7" t="s">
        <v>62</v>
      </c>
      <c r="I147" s="7" t="s">
        <v>85</v>
      </c>
      <c r="J147" s="7" t="s">
        <v>85</v>
      </c>
      <c r="K147" s="7" t="s">
        <v>85</v>
      </c>
      <c r="L147" s="7" t="s">
        <v>62</v>
      </c>
      <c r="M147" s="7" t="s">
        <v>212</v>
      </c>
      <c r="N147" s="7" t="s">
        <v>203</v>
      </c>
      <c r="O147" s="7" t="s">
        <v>227</v>
      </c>
      <c r="P147" s="7" t="s">
        <v>504</v>
      </c>
      <c r="Q147" s="12">
        <v>30</v>
      </c>
      <c r="R147" s="7" t="s">
        <v>90</v>
      </c>
      <c r="S147" s="7" t="s">
        <v>90</v>
      </c>
      <c r="T147" s="7" t="s">
        <v>493</v>
      </c>
      <c r="U147" s="7" t="s">
        <v>85</v>
      </c>
      <c r="V147" s="7" t="s">
        <v>85</v>
      </c>
      <c r="W147" s="7" t="s">
        <v>93</v>
      </c>
      <c r="X147" s="39">
        <f t="shared" si="2"/>
        <v>1</v>
      </c>
    </row>
    <row r="148" spans="1:24" s="7" customFormat="1" x14ac:dyDescent="0.25">
      <c r="A148" s="7" t="s">
        <v>79</v>
      </c>
      <c r="B148" s="7" t="s">
        <v>792</v>
      </c>
      <c r="C148" s="7" t="s">
        <v>36</v>
      </c>
      <c r="D148" s="7" t="s">
        <v>789</v>
      </c>
      <c r="E148" s="7" t="s">
        <v>215</v>
      </c>
      <c r="F148" s="7" t="s">
        <v>428</v>
      </c>
      <c r="G148" s="7" t="s">
        <v>85</v>
      </c>
      <c r="H148" s="7" t="s">
        <v>62</v>
      </c>
      <c r="I148" s="7" t="s">
        <v>85</v>
      </c>
      <c r="J148" s="7" t="s">
        <v>85</v>
      </c>
      <c r="K148" s="7" t="s">
        <v>85</v>
      </c>
      <c r="L148" s="7" t="s">
        <v>62</v>
      </c>
      <c r="M148" s="7" t="s">
        <v>225</v>
      </c>
      <c r="N148" s="7" t="s">
        <v>226</v>
      </c>
      <c r="O148" s="7" t="s">
        <v>227</v>
      </c>
      <c r="P148" s="7" t="s">
        <v>504</v>
      </c>
      <c r="Q148" s="12">
        <v>30</v>
      </c>
      <c r="R148" s="7" t="s">
        <v>216</v>
      </c>
      <c r="S148" s="7" t="s">
        <v>216</v>
      </c>
      <c r="T148" s="7" t="s">
        <v>493</v>
      </c>
      <c r="U148" s="7" t="s">
        <v>85</v>
      </c>
      <c r="V148" s="7" t="s">
        <v>85</v>
      </c>
      <c r="W148" s="7" t="s">
        <v>93</v>
      </c>
      <c r="X148" s="39">
        <f t="shared" si="2"/>
        <v>0.83333333333333337</v>
      </c>
    </row>
    <row r="149" spans="1:24" s="7" customFormat="1" x14ac:dyDescent="0.25">
      <c r="A149" s="7" t="s">
        <v>79</v>
      </c>
      <c r="B149" s="7" t="s">
        <v>793</v>
      </c>
      <c r="C149" s="7" t="s">
        <v>36</v>
      </c>
      <c r="D149" s="7" t="s">
        <v>789</v>
      </c>
      <c r="E149" s="7" t="s">
        <v>794</v>
      </c>
      <c r="F149" s="7" t="s">
        <v>106</v>
      </c>
      <c r="G149" s="7" t="s">
        <v>61</v>
      </c>
      <c r="H149" s="7" t="s">
        <v>85</v>
      </c>
      <c r="I149" s="7" t="s">
        <v>63</v>
      </c>
      <c r="J149" s="7" t="s">
        <v>85</v>
      </c>
      <c r="K149" s="7" t="s">
        <v>65</v>
      </c>
      <c r="L149" s="7" t="s">
        <v>355</v>
      </c>
      <c r="M149" s="7" t="s">
        <v>225</v>
      </c>
      <c r="N149" s="7" t="s">
        <v>226</v>
      </c>
      <c r="O149" s="7" t="s">
        <v>117</v>
      </c>
      <c r="P149" s="7" t="s">
        <v>118</v>
      </c>
      <c r="Q149" s="12">
        <v>130</v>
      </c>
      <c r="R149" s="7" t="s">
        <v>795</v>
      </c>
      <c r="S149" s="7" t="s">
        <v>736</v>
      </c>
      <c r="T149" s="7" t="s">
        <v>493</v>
      </c>
      <c r="U149" s="7" t="s">
        <v>85</v>
      </c>
      <c r="V149" s="7" t="s">
        <v>85</v>
      </c>
      <c r="W149" s="7" t="s">
        <v>93</v>
      </c>
      <c r="X149" s="39">
        <f t="shared" si="2"/>
        <v>0.83076923076923082</v>
      </c>
    </row>
    <row r="150" spans="1:24" s="7" customFormat="1" x14ac:dyDescent="0.25">
      <c r="A150" s="7" t="s">
        <v>79</v>
      </c>
      <c r="B150" s="7" t="s">
        <v>796</v>
      </c>
      <c r="C150" s="7" t="s">
        <v>36</v>
      </c>
      <c r="D150" s="7" t="s">
        <v>789</v>
      </c>
      <c r="E150" s="7" t="s">
        <v>559</v>
      </c>
      <c r="F150" s="7" t="s">
        <v>428</v>
      </c>
      <c r="G150" s="7" t="s">
        <v>85</v>
      </c>
      <c r="H150" s="7" t="s">
        <v>85</v>
      </c>
      <c r="I150" s="7" t="s">
        <v>85</v>
      </c>
      <c r="J150" s="7" t="s">
        <v>64</v>
      </c>
      <c r="K150" s="7" t="s">
        <v>85</v>
      </c>
      <c r="L150" s="7" t="s">
        <v>64</v>
      </c>
      <c r="M150" s="7" t="s">
        <v>225</v>
      </c>
      <c r="N150" s="7" t="s">
        <v>226</v>
      </c>
      <c r="O150" s="7" t="s">
        <v>227</v>
      </c>
      <c r="P150" s="7" t="s">
        <v>504</v>
      </c>
      <c r="Q150" s="12">
        <v>30</v>
      </c>
      <c r="R150" s="7" t="s">
        <v>90</v>
      </c>
      <c r="S150" s="7" t="s">
        <v>90</v>
      </c>
      <c r="T150" s="7" t="s">
        <v>493</v>
      </c>
      <c r="U150" s="7" t="s">
        <v>85</v>
      </c>
      <c r="V150" s="7" t="s">
        <v>85</v>
      </c>
      <c r="W150" s="7" t="s">
        <v>93</v>
      </c>
      <c r="X150" s="39">
        <f t="shared" si="2"/>
        <v>1</v>
      </c>
    </row>
    <row r="151" spans="1:24" s="7" customFormat="1" x14ac:dyDescent="0.25">
      <c r="A151" s="7" t="s">
        <v>79</v>
      </c>
      <c r="B151" s="7" t="s">
        <v>797</v>
      </c>
      <c r="C151" s="7" t="s">
        <v>36</v>
      </c>
      <c r="D151" s="7" t="s">
        <v>789</v>
      </c>
      <c r="E151" s="7" t="s">
        <v>561</v>
      </c>
      <c r="F151" s="7" t="s">
        <v>428</v>
      </c>
      <c r="G151" s="7" t="s">
        <v>85</v>
      </c>
      <c r="H151" s="7" t="s">
        <v>85</v>
      </c>
      <c r="I151" s="7" t="s">
        <v>85</v>
      </c>
      <c r="J151" s="7" t="s">
        <v>64</v>
      </c>
      <c r="K151" s="7" t="s">
        <v>85</v>
      </c>
      <c r="L151" s="7" t="s">
        <v>64</v>
      </c>
      <c r="M151" s="7" t="s">
        <v>237</v>
      </c>
      <c r="N151" s="7" t="s">
        <v>238</v>
      </c>
      <c r="O151" s="7" t="s">
        <v>227</v>
      </c>
      <c r="P151" s="7" t="s">
        <v>504</v>
      </c>
      <c r="Q151" s="12">
        <v>30</v>
      </c>
      <c r="R151" s="7" t="s">
        <v>216</v>
      </c>
      <c r="S151" s="7" t="s">
        <v>216</v>
      </c>
      <c r="T151" s="7" t="s">
        <v>493</v>
      </c>
      <c r="U151" s="7" t="s">
        <v>85</v>
      </c>
      <c r="V151" s="7" t="s">
        <v>85</v>
      </c>
      <c r="W151" s="7" t="s">
        <v>93</v>
      </c>
      <c r="X151" s="39">
        <f t="shared" si="2"/>
        <v>0.83333333333333337</v>
      </c>
    </row>
    <row r="152" spans="1:24" s="7" customFormat="1" x14ac:dyDescent="0.25">
      <c r="A152" s="7" t="s">
        <v>79</v>
      </c>
      <c r="B152" s="7" t="s">
        <v>798</v>
      </c>
      <c r="C152" s="7" t="s">
        <v>36</v>
      </c>
      <c r="D152" s="7" t="s">
        <v>789</v>
      </c>
      <c r="E152" s="7" t="s">
        <v>563</v>
      </c>
      <c r="F152" s="7" t="s">
        <v>428</v>
      </c>
      <c r="G152" s="7" t="s">
        <v>85</v>
      </c>
      <c r="H152" s="7" t="s">
        <v>85</v>
      </c>
      <c r="I152" s="7" t="s">
        <v>85</v>
      </c>
      <c r="J152" s="7" t="s">
        <v>64</v>
      </c>
      <c r="K152" s="7" t="s">
        <v>85</v>
      </c>
      <c r="L152" s="7" t="s">
        <v>64</v>
      </c>
      <c r="M152" s="7" t="s">
        <v>167</v>
      </c>
      <c r="N152" s="7" t="s">
        <v>168</v>
      </c>
      <c r="O152" s="7" t="s">
        <v>227</v>
      </c>
      <c r="P152" s="7" t="s">
        <v>504</v>
      </c>
      <c r="Q152" s="12">
        <v>30</v>
      </c>
      <c r="R152" s="7" t="s">
        <v>232</v>
      </c>
      <c r="S152" s="7" t="s">
        <v>232</v>
      </c>
      <c r="T152" s="7" t="s">
        <v>493</v>
      </c>
      <c r="U152" s="7" t="s">
        <v>85</v>
      </c>
      <c r="V152" s="7" t="s">
        <v>85</v>
      </c>
      <c r="W152" s="7" t="s">
        <v>93</v>
      </c>
      <c r="X152" s="39">
        <f t="shared" si="2"/>
        <v>0.76666666666666672</v>
      </c>
    </row>
    <row r="153" spans="1:24" s="7" customFormat="1" x14ac:dyDescent="0.25">
      <c r="A153" s="7" t="s">
        <v>79</v>
      </c>
      <c r="B153" s="7" t="s">
        <v>799</v>
      </c>
      <c r="C153" s="7" t="s">
        <v>36</v>
      </c>
      <c r="D153" s="7" t="s">
        <v>800</v>
      </c>
      <c r="E153" s="7" t="s">
        <v>83</v>
      </c>
      <c r="F153" s="7" t="s">
        <v>106</v>
      </c>
      <c r="G153" s="7" t="s">
        <v>85</v>
      </c>
      <c r="H153" s="7" t="s">
        <v>62</v>
      </c>
      <c r="I153" s="7" t="s">
        <v>85</v>
      </c>
      <c r="J153" s="7" t="s">
        <v>64</v>
      </c>
      <c r="K153" s="7" t="s">
        <v>85</v>
      </c>
      <c r="L153" s="7" t="s">
        <v>347</v>
      </c>
      <c r="M153" s="7" t="s">
        <v>438</v>
      </c>
      <c r="N153" s="7" t="s">
        <v>226</v>
      </c>
      <c r="O153" s="7" t="s">
        <v>117</v>
      </c>
      <c r="P153" s="7" t="s">
        <v>118</v>
      </c>
      <c r="Q153" s="12">
        <v>130</v>
      </c>
      <c r="R153" s="7" t="s">
        <v>801</v>
      </c>
      <c r="S153" s="7" t="s">
        <v>802</v>
      </c>
      <c r="T153" s="7" t="s">
        <v>493</v>
      </c>
      <c r="U153" s="7" t="s">
        <v>85</v>
      </c>
      <c r="V153" s="7" t="s">
        <v>85</v>
      </c>
      <c r="W153" s="7" t="s">
        <v>93</v>
      </c>
      <c r="X153" s="39">
        <f t="shared" si="2"/>
        <v>0.9</v>
      </c>
    </row>
    <row r="154" spans="1:24" s="7" customFormat="1" x14ac:dyDescent="0.25">
      <c r="A154" s="7" t="s">
        <v>79</v>
      </c>
      <c r="B154" s="7" t="s">
        <v>803</v>
      </c>
      <c r="C154" s="7" t="s">
        <v>36</v>
      </c>
      <c r="D154" s="7" t="s">
        <v>800</v>
      </c>
      <c r="E154" s="7" t="s">
        <v>199</v>
      </c>
      <c r="F154" s="7" t="s">
        <v>428</v>
      </c>
      <c r="G154" s="7" t="s">
        <v>61</v>
      </c>
      <c r="H154" s="7" t="s">
        <v>85</v>
      </c>
      <c r="I154" s="7" t="s">
        <v>85</v>
      </c>
      <c r="J154" s="7" t="s">
        <v>85</v>
      </c>
      <c r="K154" s="7" t="s">
        <v>85</v>
      </c>
      <c r="L154" s="7" t="s">
        <v>61</v>
      </c>
      <c r="M154" s="7" t="s">
        <v>107</v>
      </c>
      <c r="N154" s="7" t="s">
        <v>108</v>
      </c>
      <c r="O154" s="7" t="s">
        <v>227</v>
      </c>
      <c r="P154" s="7" t="s">
        <v>504</v>
      </c>
      <c r="Q154" s="12">
        <v>30</v>
      </c>
      <c r="R154" s="7" t="s">
        <v>216</v>
      </c>
      <c r="S154" s="7" t="s">
        <v>232</v>
      </c>
      <c r="T154" s="7" t="s">
        <v>493</v>
      </c>
      <c r="U154" s="7" t="s">
        <v>85</v>
      </c>
      <c r="V154" s="7" t="s">
        <v>85</v>
      </c>
      <c r="W154" s="7" t="s">
        <v>93</v>
      </c>
      <c r="X154" s="39">
        <f t="shared" si="2"/>
        <v>0.76666666666666672</v>
      </c>
    </row>
    <row r="155" spans="1:24" s="7" customFormat="1" x14ac:dyDescent="0.25">
      <c r="A155" s="7" t="s">
        <v>79</v>
      </c>
      <c r="B155" s="7" t="s">
        <v>804</v>
      </c>
      <c r="C155" s="7" t="s">
        <v>36</v>
      </c>
      <c r="D155" s="7" t="s">
        <v>800</v>
      </c>
      <c r="E155" s="7" t="s">
        <v>211</v>
      </c>
      <c r="F155" s="7" t="s">
        <v>428</v>
      </c>
      <c r="G155" s="7" t="s">
        <v>61</v>
      </c>
      <c r="H155" s="7" t="s">
        <v>85</v>
      </c>
      <c r="I155" s="7" t="s">
        <v>85</v>
      </c>
      <c r="J155" s="7" t="s">
        <v>85</v>
      </c>
      <c r="K155" s="7" t="s">
        <v>85</v>
      </c>
      <c r="L155" s="7" t="s">
        <v>61</v>
      </c>
      <c r="M155" s="7" t="s">
        <v>237</v>
      </c>
      <c r="N155" s="7" t="s">
        <v>238</v>
      </c>
      <c r="O155" s="7" t="s">
        <v>227</v>
      </c>
      <c r="P155" s="7" t="s">
        <v>504</v>
      </c>
      <c r="Q155" s="12">
        <v>30</v>
      </c>
      <c r="R155" s="7" t="s">
        <v>216</v>
      </c>
      <c r="S155" s="7" t="s">
        <v>275</v>
      </c>
      <c r="T155" s="7" t="s">
        <v>493</v>
      </c>
      <c r="U155" s="7" t="s">
        <v>85</v>
      </c>
      <c r="V155" s="7" t="s">
        <v>85</v>
      </c>
      <c r="W155" s="7" t="s">
        <v>93</v>
      </c>
      <c r="X155" s="39">
        <f t="shared" si="2"/>
        <v>0.8</v>
      </c>
    </row>
    <row r="156" spans="1:24" s="7" customFormat="1" x14ac:dyDescent="0.25">
      <c r="A156" s="7" t="s">
        <v>79</v>
      </c>
      <c r="B156" s="7" t="s">
        <v>805</v>
      </c>
      <c r="C156" s="7" t="s">
        <v>36</v>
      </c>
      <c r="D156" s="7" t="s">
        <v>800</v>
      </c>
      <c r="E156" s="7" t="s">
        <v>268</v>
      </c>
      <c r="F156" s="7" t="s">
        <v>428</v>
      </c>
      <c r="G156" s="7" t="s">
        <v>61</v>
      </c>
      <c r="H156" s="7" t="s">
        <v>85</v>
      </c>
      <c r="I156" s="7" t="s">
        <v>85</v>
      </c>
      <c r="J156" s="7" t="s">
        <v>85</v>
      </c>
      <c r="K156" s="7" t="s">
        <v>85</v>
      </c>
      <c r="L156" s="7" t="s">
        <v>61</v>
      </c>
      <c r="M156" s="7" t="s">
        <v>122</v>
      </c>
      <c r="N156" s="7" t="s">
        <v>123</v>
      </c>
      <c r="O156" s="7" t="s">
        <v>227</v>
      </c>
      <c r="P156" s="7" t="s">
        <v>504</v>
      </c>
      <c r="Q156" s="12">
        <v>30</v>
      </c>
      <c r="R156" s="7" t="s">
        <v>216</v>
      </c>
      <c r="S156" s="7" t="s">
        <v>222</v>
      </c>
      <c r="T156" s="7" t="s">
        <v>493</v>
      </c>
      <c r="U156" s="7" t="s">
        <v>85</v>
      </c>
      <c r="V156" s="7" t="s">
        <v>85</v>
      </c>
      <c r="W156" s="7" t="s">
        <v>93</v>
      </c>
      <c r="X156" s="39">
        <f t="shared" si="2"/>
        <v>0.6</v>
      </c>
    </row>
    <row r="157" spans="1:24" s="7" customFormat="1" x14ac:dyDescent="0.25">
      <c r="A157" s="7" t="s">
        <v>79</v>
      </c>
      <c r="B157" s="7" t="s">
        <v>806</v>
      </c>
      <c r="C157" s="7" t="s">
        <v>36</v>
      </c>
      <c r="D157" s="7" t="s">
        <v>800</v>
      </c>
      <c r="E157" s="7" t="s">
        <v>331</v>
      </c>
      <c r="F157" s="7" t="s">
        <v>106</v>
      </c>
      <c r="G157" s="7" t="s">
        <v>85</v>
      </c>
      <c r="H157" s="7" t="s">
        <v>62</v>
      </c>
      <c r="I157" s="7" t="s">
        <v>85</v>
      </c>
      <c r="J157" s="7" t="s">
        <v>64</v>
      </c>
      <c r="K157" s="7" t="s">
        <v>85</v>
      </c>
      <c r="L157" s="7" t="s">
        <v>347</v>
      </c>
      <c r="M157" s="7" t="s">
        <v>184</v>
      </c>
      <c r="N157" s="7" t="s">
        <v>99</v>
      </c>
      <c r="O157" s="7" t="s">
        <v>202</v>
      </c>
      <c r="P157" s="7" t="s">
        <v>750</v>
      </c>
      <c r="Q157" s="12">
        <v>138</v>
      </c>
      <c r="R157" s="7" t="s">
        <v>807</v>
      </c>
      <c r="S157" s="7" t="s">
        <v>808</v>
      </c>
      <c r="T157" s="7" t="s">
        <v>493</v>
      </c>
      <c r="U157" s="7" t="s">
        <v>85</v>
      </c>
      <c r="V157" s="7" t="s">
        <v>85</v>
      </c>
      <c r="W157" s="7" t="s">
        <v>93</v>
      </c>
      <c r="X157" s="39">
        <f t="shared" si="2"/>
        <v>0.95652173913043481</v>
      </c>
    </row>
    <row r="158" spans="1:24" s="7" customFormat="1" x14ac:dyDescent="0.25">
      <c r="A158" s="7" t="s">
        <v>79</v>
      </c>
      <c r="B158" s="7" t="s">
        <v>809</v>
      </c>
      <c r="C158" s="7" t="s">
        <v>36</v>
      </c>
      <c r="D158" s="7" t="s">
        <v>800</v>
      </c>
      <c r="E158" s="7" t="s">
        <v>700</v>
      </c>
      <c r="F158" s="7" t="s">
        <v>428</v>
      </c>
      <c r="G158" s="7" t="s">
        <v>85</v>
      </c>
      <c r="H158" s="7" t="s">
        <v>85</v>
      </c>
      <c r="I158" s="7" t="s">
        <v>85</v>
      </c>
      <c r="J158" s="7" t="s">
        <v>85</v>
      </c>
      <c r="K158" s="7" t="s">
        <v>65</v>
      </c>
      <c r="L158" s="7" t="s">
        <v>65</v>
      </c>
      <c r="M158" s="7" t="s">
        <v>237</v>
      </c>
      <c r="N158" s="7" t="s">
        <v>238</v>
      </c>
      <c r="O158" s="7" t="s">
        <v>227</v>
      </c>
      <c r="P158" s="7" t="s">
        <v>504</v>
      </c>
      <c r="Q158" s="12">
        <v>30</v>
      </c>
      <c r="R158" s="7" t="s">
        <v>216</v>
      </c>
      <c r="S158" s="7" t="s">
        <v>216</v>
      </c>
      <c r="T158" s="7" t="s">
        <v>493</v>
      </c>
      <c r="U158" s="7" t="s">
        <v>85</v>
      </c>
      <c r="V158" s="7" t="s">
        <v>85</v>
      </c>
      <c r="W158" s="7" t="s">
        <v>93</v>
      </c>
      <c r="X158" s="39">
        <f t="shared" si="2"/>
        <v>0.83333333333333337</v>
      </c>
    </row>
    <row r="159" spans="1:24" s="7" customFormat="1" x14ac:dyDescent="0.25">
      <c r="A159" s="7" t="s">
        <v>79</v>
      </c>
      <c r="B159" s="7" t="s">
        <v>810</v>
      </c>
      <c r="C159" s="7" t="s">
        <v>36</v>
      </c>
      <c r="D159" s="7" t="s">
        <v>800</v>
      </c>
      <c r="E159" s="7" t="s">
        <v>530</v>
      </c>
      <c r="F159" s="7" t="s">
        <v>428</v>
      </c>
      <c r="G159" s="7" t="s">
        <v>85</v>
      </c>
      <c r="H159" s="7" t="s">
        <v>85</v>
      </c>
      <c r="I159" s="7" t="s">
        <v>85</v>
      </c>
      <c r="J159" s="7" t="s">
        <v>85</v>
      </c>
      <c r="K159" s="7" t="s">
        <v>65</v>
      </c>
      <c r="L159" s="7" t="s">
        <v>65</v>
      </c>
      <c r="M159" s="7" t="s">
        <v>212</v>
      </c>
      <c r="N159" s="7" t="s">
        <v>203</v>
      </c>
      <c r="O159" s="7" t="s">
        <v>227</v>
      </c>
      <c r="P159" s="7" t="s">
        <v>504</v>
      </c>
      <c r="Q159" s="12">
        <v>30</v>
      </c>
      <c r="R159" s="7" t="s">
        <v>216</v>
      </c>
      <c r="S159" s="7" t="s">
        <v>216</v>
      </c>
      <c r="T159" s="7" t="s">
        <v>493</v>
      </c>
      <c r="U159" s="7" t="s">
        <v>85</v>
      </c>
      <c r="V159" s="7" t="s">
        <v>85</v>
      </c>
      <c r="W159" s="7" t="s">
        <v>93</v>
      </c>
      <c r="X159" s="39">
        <f t="shared" si="2"/>
        <v>0.83333333333333337</v>
      </c>
    </row>
    <row r="160" spans="1:24" s="7" customFormat="1" x14ac:dyDescent="0.25">
      <c r="A160" s="7" t="s">
        <v>79</v>
      </c>
      <c r="B160" s="7" t="s">
        <v>811</v>
      </c>
      <c r="C160" s="7" t="s">
        <v>36</v>
      </c>
      <c r="D160" s="7" t="s">
        <v>800</v>
      </c>
      <c r="E160" s="7" t="s">
        <v>532</v>
      </c>
      <c r="F160" s="7" t="s">
        <v>428</v>
      </c>
      <c r="G160" s="7" t="s">
        <v>85</v>
      </c>
      <c r="H160" s="7" t="s">
        <v>85</v>
      </c>
      <c r="I160" s="7" t="s">
        <v>85</v>
      </c>
      <c r="J160" s="7" t="s">
        <v>85</v>
      </c>
      <c r="K160" s="7" t="s">
        <v>65</v>
      </c>
      <c r="L160" s="7" t="s">
        <v>65</v>
      </c>
      <c r="M160" s="7" t="s">
        <v>167</v>
      </c>
      <c r="N160" s="7" t="s">
        <v>168</v>
      </c>
      <c r="O160" s="7" t="s">
        <v>227</v>
      </c>
      <c r="P160" s="7" t="s">
        <v>504</v>
      </c>
      <c r="Q160" s="12">
        <v>30</v>
      </c>
      <c r="R160" s="7" t="s">
        <v>216</v>
      </c>
      <c r="S160" s="7" t="s">
        <v>275</v>
      </c>
      <c r="T160" s="7" t="s">
        <v>493</v>
      </c>
      <c r="U160" s="7" t="s">
        <v>85</v>
      </c>
      <c r="V160" s="7" t="s">
        <v>85</v>
      </c>
      <c r="W160" s="7" t="s">
        <v>93</v>
      </c>
      <c r="X160" s="39">
        <f t="shared" si="2"/>
        <v>0.8</v>
      </c>
    </row>
    <row r="161" spans="1:24" s="7" customFormat="1" x14ac:dyDescent="0.25">
      <c r="A161" s="7" t="s">
        <v>79</v>
      </c>
      <c r="B161" s="7" t="s">
        <v>812</v>
      </c>
      <c r="C161" s="7" t="s">
        <v>36</v>
      </c>
      <c r="D161" s="7" t="s">
        <v>800</v>
      </c>
      <c r="E161" s="7" t="s">
        <v>726</v>
      </c>
      <c r="F161" s="7" t="s">
        <v>106</v>
      </c>
      <c r="G161" s="7" t="s">
        <v>61</v>
      </c>
      <c r="H161" s="7" t="s">
        <v>85</v>
      </c>
      <c r="I161" s="7" t="s">
        <v>63</v>
      </c>
      <c r="J161" s="7" t="s">
        <v>85</v>
      </c>
      <c r="K161" s="7" t="s">
        <v>65</v>
      </c>
      <c r="L161" s="7" t="s">
        <v>355</v>
      </c>
      <c r="M161" s="7" t="s">
        <v>206</v>
      </c>
      <c r="N161" s="7" t="s">
        <v>207</v>
      </c>
      <c r="O161" s="7" t="s">
        <v>202</v>
      </c>
      <c r="P161" s="7" t="s">
        <v>750</v>
      </c>
      <c r="Q161" s="12">
        <v>138</v>
      </c>
      <c r="R161" s="7" t="s">
        <v>779</v>
      </c>
      <c r="S161" s="7" t="s">
        <v>813</v>
      </c>
      <c r="T161" s="7" t="s">
        <v>493</v>
      </c>
      <c r="U161" s="7" t="s">
        <v>85</v>
      </c>
      <c r="V161" s="7" t="s">
        <v>85</v>
      </c>
      <c r="W161" s="7" t="s">
        <v>93</v>
      </c>
      <c r="X161" s="39">
        <f t="shared" si="2"/>
        <v>0.94202898550724634</v>
      </c>
    </row>
    <row r="162" spans="1:24" s="7" customFormat="1" x14ac:dyDescent="0.25">
      <c r="A162" s="7" t="s">
        <v>79</v>
      </c>
      <c r="B162" s="7" t="s">
        <v>814</v>
      </c>
      <c r="C162" s="7" t="s">
        <v>36</v>
      </c>
      <c r="D162" s="7" t="s">
        <v>800</v>
      </c>
      <c r="E162" s="7" t="s">
        <v>427</v>
      </c>
      <c r="F162" s="7" t="s">
        <v>428</v>
      </c>
      <c r="G162" s="7" t="s">
        <v>85</v>
      </c>
      <c r="H162" s="7" t="s">
        <v>62</v>
      </c>
      <c r="I162" s="7" t="s">
        <v>85</v>
      </c>
      <c r="J162" s="7" t="s">
        <v>85</v>
      </c>
      <c r="K162" s="7" t="s">
        <v>85</v>
      </c>
      <c r="L162" s="7" t="s">
        <v>62</v>
      </c>
      <c r="M162" s="7" t="s">
        <v>206</v>
      </c>
      <c r="N162" s="7" t="s">
        <v>207</v>
      </c>
      <c r="O162" s="7" t="s">
        <v>227</v>
      </c>
      <c r="P162" s="7" t="s">
        <v>504</v>
      </c>
      <c r="Q162" s="12">
        <v>30</v>
      </c>
      <c r="R162" s="7" t="s">
        <v>309</v>
      </c>
      <c r="S162" s="7" t="s">
        <v>309</v>
      </c>
      <c r="T162" s="7" t="s">
        <v>493</v>
      </c>
      <c r="U162" s="7" t="s">
        <v>85</v>
      </c>
      <c r="V162" s="7" t="s">
        <v>85</v>
      </c>
      <c r="W162" s="7" t="s">
        <v>93</v>
      </c>
      <c r="X162" s="39">
        <f t="shared" si="2"/>
        <v>0.73333333333333328</v>
      </c>
    </row>
    <row r="163" spans="1:24" s="7" customFormat="1" x14ac:dyDescent="0.25">
      <c r="A163" s="7" t="s">
        <v>79</v>
      </c>
      <c r="B163" s="7" t="s">
        <v>815</v>
      </c>
      <c r="C163" s="7" t="s">
        <v>36</v>
      </c>
      <c r="D163" s="7" t="s">
        <v>816</v>
      </c>
      <c r="E163" s="7" t="s">
        <v>331</v>
      </c>
      <c r="F163" s="7" t="s">
        <v>106</v>
      </c>
      <c r="G163" s="7" t="s">
        <v>61</v>
      </c>
      <c r="H163" s="7" t="s">
        <v>85</v>
      </c>
      <c r="I163" s="7" t="s">
        <v>63</v>
      </c>
      <c r="J163" s="7" t="s">
        <v>85</v>
      </c>
      <c r="K163" s="7" t="s">
        <v>65</v>
      </c>
      <c r="L163" s="7" t="s">
        <v>355</v>
      </c>
      <c r="M163" s="7" t="s">
        <v>225</v>
      </c>
      <c r="N163" s="7" t="s">
        <v>226</v>
      </c>
      <c r="O163" s="7" t="s">
        <v>202</v>
      </c>
      <c r="P163" s="7" t="s">
        <v>750</v>
      </c>
      <c r="Q163" s="12">
        <v>138</v>
      </c>
      <c r="R163" s="7" t="s">
        <v>817</v>
      </c>
      <c r="S163" s="7" t="s">
        <v>795</v>
      </c>
      <c r="T163" s="7" t="s">
        <v>493</v>
      </c>
      <c r="U163" s="7" t="s">
        <v>85</v>
      </c>
      <c r="V163" s="7" t="s">
        <v>85</v>
      </c>
      <c r="W163" s="7" t="s">
        <v>93</v>
      </c>
      <c r="X163" s="39">
        <f t="shared" si="2"/>
        <v>0.8188405797101449</v>
      </c>
    </row>
    <row r="164" spans="1:24" s="7" customFormat="1" x14ac:dyDescent="0.25">
      <c r="A164" s="7" t="s">
        <v>79</v>
      </c>
      <c r="B164" s="7" t="s">
        <v>818</v>
      </c>
      <c r="C164" s="7" t="s">
        <v>36</v>
      </c>
      <c r="D164" s="7" t="s">
        <v>816</v>
      </c>
      <c r="E164" s="7" t="s">
        <v>700</v>
      </c>
      <c r="F164" s="7" t="s">
        <v>428</v>
      </c>
      <c r="G164" s="7" t="s">
        <v>85</v>
      </c>
      <c r="H164" s="7" t="s">
        <v>85</v>
      </c>
      <c r="I164" s="7" t="s">
        <v>85</v>
      </c>
      <c r="J164" s="7" t="s">
        <v>64</v>
      </c>
      <c r="K164" s="7" t="s">
        <v>85</v>
      </c>
      <c r="L164" s="7" t="s">
        <v>64</v>
      </c>
      <c r="M164" s="7" t="s">
        <v>122</v>
      </c>
      <c r="N164" s="7" t="s">
        <v>123</v>
      </c>
      <c r="O164" s="7" t="s">
        <v>227</v>
      </c>
      <c r="P164" s="7" t="s">
        <v>504</v>
      </c>
      <c r="Q164" s="12">
        <v>30</v>
      </c>
      <c r="R164" s="7" t="s">
        <v>216</v>
      </c>
      <c r="S164" s="7" t="s">
        <v>295</v>
      </c>
      <c r="T164" s="7" t="s">
        <v>493</v>
      </c>
      <c r="U164" s="7" t="s">
        <v>85</v>
      </c>
      <c r="V164" s="7" t="s">
        <v>85</v>
      </c>
      <c r="W164" s="7" t="s">
        <v>93</v>
      </c>
      <c r="X164" s="39">
        <f t="shared" si="2"/>
        <v>0.7</v>
      </c>
    </row>
    <row r="165" spans="1:24" s="7" customFormat="1" x14ac:dyDescent="0.25">
      <c r="A165" s="7" t="s">
        <v>79</v>
      </c>
      <c r="B165" s="7" t="s">
        <v>819</v>
      </c>
      <c r="C165" s="7" t="s">
        <v>36</v>
      </c>
      <c r="D165" s="7" t="s">
        <v>816</v>
      </c>
      <c r="E165" s="7" t="s">
        <v>532</v>
      </c>
      <c r="F165" s="7" t="s">
        <v>428</v>
      </c>
      <c r="G165" s="7" t="s">
        <v>85</v>
      </c>
      <c r="H165" s="7" t="s">
        <v>85</v>
      </c>
      <c r="I165" s="7" t="s">
        <v>85</v>
      </c>
      <c r="J165" s="7" t="s">
        <v>64</v>
      </c>
      <c r="K165" s="7" t="s">
        <v>85</v>
      </c>
      <c r="L165" s="7" t="s">
        <v>64</v>
      </c>
      <c r="M165" s="7" t="s">
        <v>237</v>
      </c>
      <c r="N165" s="7" t="s">
        <v>238</v>
      </c>
      <c r="O165" s="7" t="s">
        <v>366</v>
      </c>
      <c r="P165" s="7" t="s">
        <v>367</v>
      </c>
      <c r="Q165" s="12">
        <v>28</v>
      </c>
      <c r="R165" s="7" t="s">
        <v>216</v>
      </c>
      <c r="S165" s="7" t="s">
        <v>309</v>
      </c>
      <c r="T165" s="7" t="s">
        <v>493</v>
      </c>
      <c r="U165" s="7" t="s">
        <v>85</v>
      </c>
      <c r="V165" s="7" t="s">
        <v>85</v>
      </c>
      <c r="W165" s="7" t="s">
        <v>93</v>
      </c>
      <c r="X165" s="39">
        <f t="shared" si="2"/>
        <v>0.7857142857142857</v>
      </c>
    </row>
    <row r="166" spans="1:24" s="7" customFormat="1" x14ac:dyDescent="0.25">
      <c r="A166" s="7" t="s">
        <v>79</v>
      </c>
      <c r="B166" s="7" t="s">
        <v>820</v>
      </c>
      <c r="C166" s="7" t="s">
        <v>36</v>
      </c>
      <c r="D166" s="7" t="s">
        <v>816</v>
      </c>
      <c r="E166" s="7" t="s">
        <v>427</v>
      </c>
      <c r="F166" s="7" t="s">
        <v>428</v>
      </c>
      <c r="G166" s="7" t="s">
        <v>85</v>
      </c>
      <c r="H166" s="7" t="s">
        <v>85</v>
      </c>
      <c r="I166" s="7" t="s">
        <v>63</v>
      </c>
      <c r="J166" s="7" t="s">
        <v>85</v>
      </c>
      <c r="K166" s="7" t="s">
        <v>85</v>
      </c>
      <c r="L166" s="7" t="s">
        <v>63</v>
      </c>
      <c r="M166" s="7" t="s">
        <v>122</v>
      </c>
      <c r="N166" s="7" t="s">
        <v>123</v>
      </c>
      <c r="O166" s="7" t="s">
        <v>257</v>
      </c>
      <c r="P166" s="7" t="s">
        <v>361</v>
      </c>
      <c r="Q166" s="12">
        <v>40</v>
      </c>
      <c r="R166" s="7" t="s">
        <v>232</v>
      </c>
      <c r="S166" s="7" t="s">
        <v>295</v>
      </c>
      <c r="T166" s="7" t="s">
        <v>493</v>
      </c>
      <c r="U166" s="7" t="s">
        <v>85</v>
      </c>
      <c r="V166" s="7" t="s">
        <v>85</v>
      </c>
      <c r="W166" s="7" t="s">
        <v>93</v>
      </c>
      <c r="X166" s="39">
        <f t="shared" si="2"/>
        <v>0.52500000000000002</v>
      </c>
    </row>
    <row r="167" spans="1:24" s="7" customFormat="1" x14ac:dyDescent="0.25">
      <c r="A167" s="7" t="s">
        <v>79</v>
      </c>
      <c r="B167" s="7" t="s">
        <v>821</v>
      </c>
      <c r="C167" s="7" t="s">
        <v>480</v>
      </c>
      <c r="D167" s="7" t="s">
        <v>199</v>
      </c>
      <c r="E167" s="7" t="s">
        <v>83</v>
      </c>
      <c r="F167" s="7" t="s">
        <v>106</v>
      </c>
      <c r="G167" s="7" t="s">
        <v>61</v>
      </c>
      <c r="H167" s="7" t="s">
        <v>85</v>
      </c>
      <c r="I167" s="7" t="s">
        <v>63</v>
      </c>
      <c r="J167" s="7" t="s">
        <v>85</v>
      </c>
      <c r="K167" s="7" t="s">
        <v>65</v>
      </c>
      <c r="L167" s="7" t="s">
        <v>355</v>
      </c>
      <c r="M167" s="7" t="s">
        <v>206</v>
      </c>
      <c r="N167" s="7" t="s">
        <v>207</v>
      </c>
      <c r="O167" s="7" t="s">
        <v>117</v>
      </c>
      <c r="P167" s="7" t="s">
        <v>118</v>
      </c>
      <c r="Q167" s="12">
        <v>130</v>
      </c>
      <c r="R167" s="7" t="s">
        <v>763</v>
      </c>
      <c r="S167" s="7" t="s">
        <v>822</v>
      </c>
      <c r="T167" s="7" t="s">
        <v>493</v>
      </c>
      <c r="U167" s="7" t="s">
        <v>85</v>
      </c>
      <c r="V167" s="7" t="s">
        <v>85</v>
      </c>
      <c r="W167" s="7" t="s">
        <v>93</v>
      </c>
      <c r="X167" s="39">
        <f t="shared" si="2"/>
        <v>0.86153846153846159</v>
      </c>
    </row>
    <row r="168" spans="1:24" s="7" customFormat="1" x14ac:dyDescent="0.25">
      <c r="A168" s="7" t="s">
        <v>79</v>
      </c>
      <c r="B168" s="7" t="s">
        <v>823</v>
      </c>
      <c r="C168" s="7" t="s">
        <v>480</v>
      </c>
      <c r="D168" s="7" t="s">
        <v>199</v>
      </c>
      <c r="E168" s="7" t="s">
        <v>427</v>
      </c>
      <c r="F168" s="7" t="s">
        <v>428</v>
      </c>
      <c r="G168" s="7" t="s">
        <v>85</v>
      </c>
      <c r="H168" s="7" t="s">
        <v>85</v>
      </c>
      <c r="I168" s="7" t="s">
        <v>63</v>
      </c>
      <c r="J168" s="7" t="s">
        <v>85</v>
      </c>
      <c r="K168" s="7" t="s">
        <v>85</v>
      </c>
      <c r="L168" s="7" t="s">
        <v>63</v>
      </c>
      <c r="M168" s="7" t="s">
        <v>107</v>
      </c>
      <c r="N168" s="7" t="s">
        <v>108</v>
      </c>
      <c r="O168" s="7" t="s">
        <v>683</v>
      </c>
      <c r="P168" s="7" t="s">
        <v>824</v>
      </c>
      <c r="Q168" s="12">
        <v>55</v>
      </c>
      <c r="R168" s="7" t="s">
        <v>825</v>
      </c>
      <c r="S168" s="7" t="s">
        <v>825</v>
      </c>
      <c r="T168" s="7" t="s">
        <v>493</v>
      </c>
      <c r="U168" s="7" t="s">
        <v>85</v>
      </c>
      <c r="V168" s="7" t="s">
        <v>85</v>
      </c>
      <c r="W168" s="7" t="s">
        <v>93</v>
      </c>
      <c r="X168" s="39">
        <f t="shared" si="2"/>
        <v>0.72727272727272729</v>
      </c>
    </row>
    <row r="169" spans="1:24" s="7" customFormat="1" x14ac:dyDescent="0.25">
      <c r="A169" s="7" t="s">
        <v>79</v>
      </c>
      <c r="B169" s="7" t="s">
        <v>826</v>
      </c>
      <c r="C169" s="7" t="s">
        <v>480</v>
      </c>
      <c r="D169" s="7" t="s">
        <v>199</v>
      </c>
      <c r="E169" s="7" t="s">
        <v>503</v>
      </c>
      <c r="F169" s="7" t="s">
        <v>428</v>
      </c>
      <c r="G169" s="7" t="s">
        <v>85</v>
      </c>
      <c r="H169" s="7" t="s">
        <v>85</v>
      </c>
      <c r="I169" s="7" t="s">
        <v>85</v>
      </c>
      <c r="J169" s="7" t="s">
        <v>64</v>
      </c>
      <c r="K169" s="7" t="s">
        <v>85</v>
      </c>
      <c r="L169" s="7" t="s">
        <v>64</v>
      </c>
      <c r="M169" s="7" t="s">
        <v>122</v>
      </c>
      <c r="N169" s="7" t="s">
        <v>123</v>
      </c>
      <c r="O169" s="7" t="s">
        <v>171</v>
      </c>
      <c r="P169" s="7" t="s">
        <v>827</v>
      </c>
      <c r="Q169" s="12">
        <v>50</v>
      </c>
      <c r="R169" s="7" t="s">
        <v>825</v>
      </c>
      <c r="S169" s="7" t="s">
        <v>613</v>
      </c>
      <c r="T169" s="7" t="s">
        <v>493</v>
      </c>
      <c r="U169" s="7" t="s">
        <v>85</v>
      </c>
      <c r="V169" s="7" t="s">
        <v>85</v>
      </c>
      <c r="W169" s="7" t="s">
        <v>93</v>
      </c>
      <c r="X169" s="39">
        <f t="shared" si="2"/>
        <v>0.78</v>
      </c>
    </row>
    <row r="170" spans="1:24" s="7" customFormat="1" x14ac:dyDescent="0.25">
      <c r="A170" s="7" t="s">
        <v>79</v>
      </c>
      <c r="B170" s="7" t="s">
        <v>828</v>
      </c>
      <c r="C170" s="7" t="s">
        <v>51</v>
      </c>
      <c r="D170" s="7" t="s">
        <v>829</v>
      </c>
      <c r="E170" s="7" t="s">
        <v>83</v>
      </c>
      <c r="F170" s="7" t="s">
        <v>106</v>
      </c>
      <c r="G170" s="7" t="s">
        <v>85</v>
      </c>
      <c r="H170" s="7" t="s">
        <v>62</v>
      </c>
      <c r="I170" s="7" t="s">
        <v>85</v>
      </c>
      <c r="J170" s="7" t="s">
        <v>64</v>
      </c>
      <c r="K170" s="7" t="s">
        <v>85</v>
      </c>
      <c r="L170" s="7" t="s">
        <v>347</v>
      </c>
      <c r="M170" s="7" t="s">
        <v>438</v>
      </c>
      <c r="N170" s="7" t="s">
        <v>226</v>
      </c>
      <c r="O170" s="7" t="s">
        <v>683</v>
      </c>
      <c r="P170" s="7" t="s">
        <v>270</v>
      </c>
      <c r="Q170" s="12">
        <v>288</v>
      </c>
      <c r="R170" s="7" t="s">
        <v>830</v>
      </c>
      <c r="S170" s="7" t="s">
        <v>808</v>
      </c>
      <c r="T170" s="7" t="s">
        <v>493</v>
      </c>
      <c r="U170" s="7" t="s">
        <v>85</v>
      </c>
      <c r="V170" s="7" t="s">
        <v>85</v>
      </c>
      <c r="W170" s="7" t="s">
        <v>93</v>
      </c>
      <c r="X170" s="39">
        <f t="shared" si="2"/>
        <v>0.45833333333333331</v>
      </c>
    </row>
    <row r="171" spans="1:24" s="7" customFormat="1" x14ac:dyDescent="0.25">
      <c r="A171" s="7" t="s">
        <v>79</v>
      </c>
      <c r="B171" s="7" t="s">
        <v>831</v>
      </c>
      <c r="C171" s="7" t="s">
        <v>51</v>
      </c>
      <c r="D171" s="7" t="s">
        <v>829</v>
      </c>
      <c r="E171" s="7" t="s">
        <v>274</v>
      </c>
      <c r="F171" s="7" t="s">
        <v>428</v>
      </c>
      <c r="G171" s="7" t="s">
        <v>85</v>
      </c>
      <c r="H171" s="7" t="s">
        <v>85</v>
      </c>
      <c r="I171" s="7" t="s">
        <v>85</v>
      </c>
      <c r="J171" s="7" t="s">
        <v>85</v>
      </c>
      <c r="K171" s="7" t="s">
        <v>65</v>
      </c>
      <c r="L171" s="7" t="s">
        <v>65</v>
      </c>
      <c r="M171" s="7" t="s">
        <v>225</v>
      </c>
      <c r="N171" s="7" t="s">
        <v>226</v>
      </c>
      <c r="O171" s="7" t="s">
        <v>577</v>
      </c>
      <c r="P171" s="7" t="s">
        <v>578</v>
      </c>
      <c r="Q171" s="12">
        <v>45</v>
      </c>
      <c r="R171" s="7" t="s">
        <v>591</v>
      </c>
      <c r="S171" s="7" t="s">
        <v>627</v>
      </c>
      <c r="T171" s="7" t="s">
        <v>493</v>
      </c>
      <c r="U171" s="7" t="s">
        <v>85</v>
      </c>
      <c r="V171" s="7" t="s">
        <v>85</v>
      </c>
      <c r="W171" s="7" t="s">
        <v>93</v>
      </c>
      <c r="X171" s="39">
        <f t="shared" si="2"/>
        <v>0.73333333333333328</v>
      </c>
    </row>
    <row r="172" spans="1:24" s="7" customFormat="1" x14ac:dyDescent="0.25">
      <c r="A172" s="7" t="s">
        <v>79</v>
      </c>
      <c r="B172" s="7" t="s">
        <v>832</v>
      </c>
      <c r="C172" s="7" t="s">
        <v>51</v>
      </c>
      <c r="D172" s="7" t="s">
        <v>833</v>
      </c>
      <c r="E172" s="7" t="s">
        <v>83</v>
      </c>
      <c r="F172" s="7" t="s">
        <v>106</v>
      </c>
      <c r="G172" s="7" t="s">
        <v>85</v>
      </c>
      <c r="H172" s="7" t="s">
        <v>62</v>
      </c>
      <c r="I172" s="7" t="s">
        <v>85</v>
      </c>
      <c r="J172" s="7" t="s">
        <v>64</v>
      </c>
      <c r="K172" s="7" t="s">
        <v>85</v>
      </c>
      <c r="L172" s="7" t="s">
        <v>347</v>
      </c>
      <c r="M172" s="7" t="s">
        <v>167</v>
      </c>
      <c r="N172" s="7" t="s">
        <v>735</v>
      </c>
      <c r="O172" s="7" t="s">
        <v>683</v>
      </c>
      <c r="P172" s="7" t="s">
        <v>270</v>
      </c>
      <c r="Q172" s="12">
        <v>288</v>
      </c>
      <c r="R172" s="7" t="s">
        <v>172</v>
      </c>
      <c r="S172" s="7" t="s">
        <v>834</v>
      </c>
      <c r="T172" s="7" t="s">
        <v>493</v>
      </c>
      <c r="U172" s="7" t="s">
        <v>85</v>
      </c>
      <c r="V172" s="7" t="s">
        <v>85</v>
      </c>
      <c r="W172" s="7" t="s">
        <v>93</v>
      </c>
      <c r="X172" s="39">
        <f t="shared" si="2"/>
        <v>0.4861111111111111</v>
      </c>
    </row>
    <row r="173" spans="1:24" s="7" customFormat="1" x14ac:dyDescent="0.25">
      <c r="A173" s="7" t="s">
        <v>79</v>
      </c>
      <c r="B173" s="7" t="s">
        <v>835</v>
      </c>
      <c r="C173" s="7" t="s">
        <v>51</v>
      </c>
      <c r="D173" s="7" t="s">
        <v>833</v>
      </c>
      <c r="E173" s="7" t="s">
        <v>199</v>
      </c>
      <c r="F173" s="7" t="s">
        <v>428</v>
      </c>
      <c r="G173" s="7" t="s">
        <v>85</v>
      </c>
      <c r="H173" s="7" t="s">
        <v>85</v>
      </c>
      <c r="I173" s="7" t="s">
        <v>85</v>
      </c>
      <c r="J173" s="7" t="s">
        <v>64</v>
      </c>
      <c r="K173" s="7" t="s">
        <v>85</v>
      </c>
      <c r="L173" s="7" t="s">
        <v>64</v>
      </c>
      <c r="M173" s="7" t="s">
        <v>438</v>
      </c>
      <c r="N173" s="7" t="s">
        <v>836</v>
      </c>
      <c r="O173" s="7" t="s">
        <v>577</v>
      </c>
      <c r="P173" s="7" t="s">
        <v>578</v>
      </c>
      <c r="Q173" s="12">
        <v>45</v>
      </c>
      <c r="R173" s="7" t="s">
        <v>362</v>
      </c>
      <c r="S173" s="7" t="s">
        <v>362</v>
      </c>
      <c r="T173" s="7" t="s">
        <v>493</v>
      </c>
      <c r="U173" s="7" t="s">
        <v>85</v>
      </c>
      <c r="V173" s="7" t="s">
        <v>85</v>
      </c>
      <c r="W173" s="7" t="s">
        <v>93</v>
      </c>
      <c r="X173" s="39">
        <f t="shared" si="2"/>
        <v>0.77777777777777779</v>
      </c>
    </row>
    <row r="174" spans="1:24" s="7" customFormat="1" x14ac:dyDescent="0.25">
      <c r="A174" s="7" t="s">
        <v>79</v>
      </c>
      <c r="B174" s="7" t="s">
        <v>837</v>
      </c>
      <c r="C174" s="7" t="s">
        <v>51</v>
      </c>
      <c r="D174" s="7" t="s">
        <v>833</v>
      </c>
      <c r="E174" s="7" t="s">
        <v>221</v>
      </c>
      <c r="F174" s="7" t="s">
        <v>428</v>
      </c>
      <c r="G174" s="7" t="s">
        <v>85</v>
      </c>
      <c r="H174" s="7" t="s">
        <v>85</v>
      </c>
      <c r="I174" s="7" t="s">
        <v>85</v>
      </c>
      <c r="J174" s="7" t="s">
        <v>85</v>
      </c>
      <c r="K174" s="7" t="s">
        <v>65</v>
      </c>
      <c r="L174" s="7" t="s">
        <v>65</v>
      </c>
      <c r="M174" s="7" t="s">
        <v>167</v>
      </c>
      <c r="N174" s="7" t="s">
        <v>168</v>
      </c>
      <c r="O174" s="7" t="s">
        <v>500</v>
      </c>
      <c r="P174" s="7" t="s">
        <v>766</v>
      </c>
      <c r="Q174" s="12">
        <v>46</v>
      </c>
      <c r="R174" s="7" t="s">
        <v>591</v>
      </c>
      <c r="S174" s="7" t="s">
        <v>101</v>
      </c>
      <c r="T174" s="7" t="s">
        <v>493</v>
      </c>
      <c r="U174" s="7" t="s">
        <v>85</v>
      </c>
      <c r="V174" s="7" t="s">
        <v>85</v>
      </c>
      <c r="W174" s="7" t="s">
        <v>93</v>
      </c>
      <c r="X174" s="39">
        <f t="shared" si="2"/>
        <v>0.73913043478260865</v>
      </c>
    </row>
    <row r="175" spans="1:24" s="7" customFormat="1" x14ac:dyDescent="0.25">
      <c r="A175" s="7" t="s">
        <v>79</v>
      </c>
      <c r="B175" s="7" t="s">
        <v>838</v>
      </c>
      <c r="C175" s="7" t="s">
        <v>51</v>
      </c>
      <c r="D175" s="7" t="s">
        <v>833</v>
      </c>
      <c r="E175" s="7" t="s">
        <v>268</v>
      </c>
      <c r="F175" s="7" t="s">
        <v>428</v>
      </c>
      <c r="G175" s="7" t="s">
        <v>85</v>
      </c>
      <c r="H175" s="7" t="s">
        <v>85</v>
      </c>
      <c r="I175" s="7" t="s">
        <v>85</v>
      </c>
      <c r="J175" s="7" t="s">
        <v>85</v>
      </c>
      <c r="K175" s="7" t="s">
        <v>65</v>
      </c>
      <c r="L175" s="7" t="s">
        <v>65</v>
      </c>
      <c r="M175" s="7" t="s">
        <v>225</v>
      </c>
      <c r="N175" s="7" t="s">
        <v>226</v>
      </c>
      <c r="O175" s="7" t="s">
        <v>257</v>
      </c>
      <c r="P175" s="7" t="s">
        <v>361</v>
      </c>
      <c r="Q175" s="12">
        <v>40</v>
      </c>
      <c r="R175" s="7" t="s">
        <v>591</v>
      </c>
      <c r="S175" s="7" t="s">
        <v>591</v>
      </c>
      <c r="T175" s="7" t="s">
        <v>493</v>
      </c>
      <c r="U175" s="7" t="s">
        <v>85</v>
      </c>
      <c r="V175" s="7" t="s">
        <v>85</v>
      </c>
      <c r="W175" s="7" t="s">
        <v>93</v>
      </c>
      <c r="X175" s="39">
        <f t="shared" si="2"/>
        <v>0.9</v>
      </c>
    </row>
    <row r="176" spans="1:24" s="7" customFormat="1" x14ac:dyDescent="0.25">
      <c r="A176" s="7" t="s">
        <v>79</v>
      </c>
      <c r="B176" s="7" t="s">
        <v>839</v>
      </c>
      <c r="C176" s="7" t="s">
        <v>51</v>
      </c>
      <c r="D176" s="7" t="s">
        <v>833</v>
      </c>
      <c r="E176" s="7" t="s">
        <v>272</v>
      </c>
      <c r="F176" s="7" t="s">
        <v>428</v>
      </c>
      <c r="G176" s="7" t="s">
        <v>85</v>
      </c>
      <c r="H176" s="7" t="s">
        <v>85</v>
      </c>
      <c r="I176" s="7" t="s">
        <v>85</v>
      </c>
      <c r="J176" s="7" t="s">
        <v>85</v>
      </c>
      <c r="K176" s="7" t="s">
        <v>65</v>
      </c>
      <c r="L176" s="7" t="s">
        <v>65</v>
      </c>
      <c r="M176" s="7" t="s">
        <v>212</v>
      </c>
      <c r="N176" s="7" t="s">
        <v>203</v>
      </c>
      <c r="O176" s="7" t="s">
        <v>577</v>
      </c>
      <c r="P176" s="7" t="s">
        <v>578</v>
      </c>
      <c r="Q176" s="12">
        <v>45</v>
      </c>
      <c r="R176" s="7" t="s">
        <v>591</v>
      </c>
      <c r="S176" s="7" t="s">
        <v>362</v>
      </c>
      <c r="T176" s="7" t="s">
        <v>493</v>
      </c>
      <c r="U176" s="7" t="s">
        <v>85</v>
      </c>
      <c r="V176" s="7" t="s">
        <v>85</v>
      </c>
      <c r="W176" s="7" t="s">
        <v>93</v>
      </c>
      <c r="X176" s="39">
        <f t="shared" si="2"/>
        <v>0.77777777777777779</v>
      </c>
    </row>
    <row r="177" spans="1:24" s="7" customFormat="1" x14ac:dyDescent="0.25">
      <c r="A177" s="7" t="s">
        <v>79</v>
      </c>
      <c r="B177" s="7" t="s">
        <v>840</v>
      </c>
      <c r="C177" s="7" t="s">
        <v>51</v>
      </c>
      <c r="D177" s="7" t="s">
        <v>833</v>
      </c>
      <c r="E177" s="7" t="s">
        <v>726</v>
      </c>
      <c r="F177" s="7" t="s">
        <v>106</v>
      </c>
      <c r="G177" s="7" t="s">
        <v>85</v>
      </c>
      <c r="H177" s="7" t="s">
        <v>62</v>
      </c>
      <c r="I177" s="7" t="s">
        <v>85</v>
      </c>
      <c r="J177" s="7" t="s">
        <v>64</v>
      </c>
      <c r="K177" s="7" t="s">
        <v>85</v>
      </c>
      <c r="L177" s="7" t="s">
        <v>347</v>
      </c>
      <c r="M177" s="7" t="s">
        <v>107</v>
      </c>
      <c r="N177" s="7" t="s">
        <v>660</v>
      </c>
      <c r="O177" s="7" t="s">
        <v>683</v>
      </c>
      <c r="P177" s="7" t="s">
        <v>270</v>
      </c>
      <c r="Q177" s="12">
        <v>288</v>
      </c>
      <c r="R177" s="7" t="s">
        <v>841</v>
      </c>
      <c r="S177" s="7" t="s">
        <v>172</v>
      </c>
      <c r="T177" s="7" t="s">
        <v>493</v>
      </c>
      <c r="U177" s="7" t="s">
        <v>85</v>
      </c>
      <c r="V177" s="7" t="s">
        <v>85</v>
      </c>
      <c r="W177" s="7" t="s">
        <v>93</v>
      </c>
      <c r="X177" s="39">
        <f t="shared" si="2"/>
        <v>0.49652777777777779</v>
      </c>
    </row>
    <row r="178" spans="1:24" s="7" customFormat="1" x14ac:dyDescent="0.25">
      <c r="A178" s="7" t="s">
        <v>79</v>
      </c>
      <c r="B178" s="7" t="s">
        <v>842</v>
      </c>
      <c r="C178" s="7" t="s">
        <v>51</v>
      </c>
      <c r="D178" s="7" t="s">
        <v>833</v>
      </c>
      <c r="E178" s="7" t="s">
        <v>499</v>
      </c>
      <c r="F178" s="7" t="s">
        <v>428</v>
      </c>
      <c r="G178" s="7" t="s">
        <v>85</v>
      </c>
      <c r="H178" s="7" t="s">
        <v>85</v>
      </c>
      <c r="I178" s="7" t="s">
        <v>85</v>
      </c>
      <c r="J178" s="7" t="s">
        <v>64</v>
      </c>
      <c r="K178" s="7" t="s">
        <v>85</v>
      </c>
      <c r="L178" s="7" t="s">
        <v>64</v>
      </c>
      <c r="M178" s="7" t="s">
        <v>98</v>
      </c>
      <c r="N178" s="7" t="s">
        <v>99</v>
      </c>
      <c r="O178" s="7" t="s">
        <v>257</v>
      </c>
      <c r="P178" s="7" t="s">
        <v>361</v>
      </c>
      <c r="Q178" s="12">
        <v>40</v>
      </c>
      <c r="R178" s="7" t="s">
        <v>591</v>
      </c>
      <c r="S178" s="7" t="s">
        <v>591</v>
      </c>
      <c r="T178" s="7" t="s">
        <v>493</v>
      </c>
      <c r="U178" s="7" t="s">
        <v>85</v>
      </c>
      <c r="V178" s="7" t="s">
        <v>85</v>
      </c>
      <c r="W178" s="7" t="s">
        <v>93</v>
      </c>
      <c r="X178" s="39">
        <f t="shared" si="2"/>
        <v>0.9</v>
      </c>
    </row>
    <row r="179" spans="1:24" s="7" customFormat="1" x14ac:dyDescent="0.25">
      <c r="A179" s="7" t="s">
        <v>79</v>
      </c>
      <c r="B179" s="7" t="s">
        <v>843</v>
      </c>
      <c r="C179" s="7" t="s">
        <v>51</v>
      </c>
      <c r="D179" s="7" t="s">
        <v>833</v>
      </c>
      <c r="E179" s="7" t="s">
        <v>593</v>
      </c>
      <c r="F179" s="7" t="s">
        <v>428</v>
      </c>
      <c r="G179" s="7" t="s">
        <v>85</v>
      </c>
      <c r="H179" s="7" t="s">
        <v>85</v>
      </c>
      <c r="I179" s="7" t="s">
        <v>85</v>
      </c>
      <c r="J179" s="7" t="s">
        <v>85</v>
      </c>
      <c r="K179" s="7" t="s">
        <v>65</v>
      </c>
      <c r="L179" s="7" t="s">
        <v>65</v>
      </c>
      <c r="M179" s="7" t="s">
        <v>122</v>
      </c>
      <c r="N179" s="7" t="s">
        <v>123</v>
      </c>
      <c r="O179" s="7" t="s">
        <v>577</v>
      </c>
      <c r="P179" s="7" t="s">
        <v>578</v>
      </c>
      <c r="Q179" s="12">
        <v>45</v>
      </c>
      <c r="R179" s="7" t="s">
        <v>591</v>
      </c>
      <c r="S179" s="7" t="s">
        <v>362</v>
      </c>
      <c r="T179" s="7" t="s">
        <v>493</v>
      </c>
      <c r="U179" s="7" t="s">
        <v>85</v>
      </c>
      <c r="V179" s="7" t="s">
        <v>85</v>
      </c>
      <c r="W179" s="7" t="s">
        <v>93</v>
      </c>
      <c r="X179" s="39">
        <f t="shared" si="2"/>
        <v>0.77777777777777779</v>
      </c>
    </row>
    <row r="180" spans="1:24" s="7" customFormat="1" x14ac:dyDescent="0.25">
      <c r="A180" s="7" t="s">
        <v>79</v>
      </c>
      <c r="B180" s="7" t="s">
        <v>844</v>
      </c>
      <c r="C180" s="7" t="s">
        <v>51</v>
      </c>
      <c r="D180" s="7" t="s">
        <v>833</v>
      </c>
      <c r="E180" s="7" t="s">
        <v>597</v>
      </c>
      <c r="F180" s="7" t="s">
        <v>428</v>
      </c>
      <c r="G180" s="7" t="s">
        <v>85</v>
      </c>
      <c r="H180" s="7" t="s">
        <v>85</v>
      </c>
      <c r="I180" s="7" t="s">
        <v>85</v>
      </c>
      <c r="J180" s="7" t="s">
        <v>85</v>
      </c>
      <c r="K180" s="7" t="s">
        <v>65</v>
      </c>
      <c r="L180" s="7" t="s">
        <v>65</v>
      </c>
      <c r="M180" s="7" t="s">
        <v>237</v>
      </c>
      <c r="N180" s="7" t="s">
        <v>238</v>
      </c>
      <c r="O180" s="7" t="s">
        <v>190</v>
      </c>
      <c r="P180" s="7" t="s">
        <v>845</v>
      </c>
      <c r="Q180" s="12">
        <v>85</v>
      </c>
      <c r="R180" s="7" t="s">
        <v>591</v>
      </c>
      <c r="S180" s="7" t="s">
        <v>591</v>
      </c>
      <c r="T180" s="7" t="s">
        <v>493</v>
      </c>
      <c r="U180" s="7" t="s">
        <v>85</v>
      </c>
      <c r="V180" s="7" t="s">
        <v>85</v>
      </c>
      <c r="W180" s="7" t="s">
        <v>93</v>
      </c>
      <c r="X180" s="39">
        <f t="shared" si="2"/>
        <v>0.42352941176470588</v>
      </c>
    </row>
    <row r="181" spans="1:24" s="7" customFormat="1" x14ac:dyDescent="0.25">
      <c r="A181" s="7" t="s">
        <v>79</v>
      </c>
      <c r="B181" s="7" t="s">
        <v>846</v>
      </c>
      <c r="C181" s="7" t="s">
        <v>51</v>
      </c>
      <c r="D181" s="7" t="s">
        <v>847</v>
      </c>
      <c r="E181" s="7" t="s">
        <v>427</v>
      </c>
      <c r="F181" s="7" t="s">
        <v>428</v>
      </c>
      <c r="G181" s="7" t="s">
        <v>61</v>
      </c>
      <c r="H181" s="7" t="s">
        <v>85</v>
      </c>
      <c r="I181" s="7" t="s">
        <v>85</v>
      </c>
      <c r="J181" s="7" t="s">
        <v>85</v>
      </c>
      <c r="K181" s="7" t="s">
        <v>65</v>
      </c>
      <c r="L181" s="7" t="s">
        <v>848</v>
      </c>
      <c r="M181" s="7" t="s">
        <v>225</v>
      </c>
      <c r="N181" s="7" t="s">
        <v>226</v>
      </c>
      <c r="O181" s="7" t="s">
        <v>683</v>
      </c>
      <c r="P181" s="7" t="s">
        <v>824</v>
      </c>
      <c r="Q181" s="12">
        <v>55</v>
      </c>
      <c r="R181" s="7" t="s">
        <v>849</v>
      </c>
      <c r="S181" s="7" t="s">
        <v>613</v>
      </c>
      <c r="T181" s="7" t="s">
        <v>493</v>
      </c>
      <c r="U181" s="7" t="s">
        <v>85</v>
      </c>
      <c r="V181" s="7" t="s">
        <v>85</v>
      </c>
      <c r="W181" s="7" t="s">
        <v>93</v>
      </c>
      <c r="X181" s="39">
        <f t="shared" si="2"/>
        <v>0.70909090909090911</v>
      </c>
    </row>
    <row r="182" spans="1:24" x14ac:dyDescent="0.25">
      <c r="A182" s="7"/>
      <c r="B182" s="7"/>
      <c r="C182" s="7"/>
      <c r="D182" s="7"/>
      <c r="E182" s="7"/>
      <c r="F182" s="7"/>
      <c r="G182" s="7"/>
      <c r="H182" s="7"/>
      <c r="I182" s="7"/>
      <c r="J182" s="7"/>
      <c r="K182" s="7"/>
      <c r="L182" s="7"/>
      <c r="M182" s="7"/>
      <c r="N182" s="7"/>
      <c r="O182" s="7"/>
      <c r="P182" s="7"/>
      <c r="Q182" s="12"/>
      <c r="R182" s="7"/>
      <c r="S182" s="7"/>
      <c r="T182" s="7"/>
      <c r="U182" s="7"/>
      <c r="V182" s="7"/>
      <c r="W182" s="7"/>
      <c r="X182" s="25"/>
    </row>
    <row r="183" spans="1:24" ht="21" x14ac:dyDescent="0.35">
      <c r="A183" s="38" t="s">
        <v>850</v>
      </c>
      <c r="B183" s="7"/>
      <c r="C183" s="7"/>
      <c r="D183" s="7"/>
      <c r="E183" s="7"/>
      <c r="F183" s="7"/>
      <c r="G183" s="7"/>
      <c r="H183" s="7"/>
      <c r="I183" s="7"/>
      <c r="J183" s="7"/>
      <c r="K183" s="7"/>
      <c r="L183" s="7"/>
      <c r="M183" s="7"/>
      <c r="N183" s="7"/>
      <c r="O183" s="7"/>
      <c r="P183" s="7"/>
      <c r="Q183" s="12"/>
      <c r="R183" s="7"/>
      <c r="S183" s="7"/>
      <c r="T183" s="7"/>
      <c r="U183" s="7"/>
      <c r="V183" s="7"/>
      <c r="W183" s="7"/>
      <c r="X183" s="25"/>
    </row>
    <row r="184" spans="1:24" s="7" customFormat="1" x14ac:dyDescent="0.25">
      <c r="A184" s="7" t="s">
        <v>79</v>
      </c>
      <c r="B184" s="7" t="s">
        <v>851</v>
      </c>
      <c r="C184" s="7" t="s">
        <v>852</v>
      </c>
      <c r="D184" s="7" t="s">
        <v>199</v>
      </c>
      <c r="E184" s="7" t="s">
        <v>83</v>
      </c>
      <c r="F184" s="7" t="s">
        <v>106</v>
      </c>
      <c r="G184" s="7" t="s">
        <v>61</v>
      </c>
      <c r="H184" s="7" t="s">
        <v>85</v>
      </c>
      <c r="I184" s="7" t="s">
        <v>63</v>
      </c>
      <c r="J184" s="7" t="s">
        <v>85</v>
      </c>
      <c r="K184" s="7" t="s">
        <v>65</v>
      </c>
      <c r="L184" s="7" t="s">
        <v>355</v>
      </c>
      <c r="M184" s="7" t="s">
        <v>212</v>
      </c>
      <c r="N184" s="7" t="s">
        <v>203</v>
      </c>
      <c r="O184" s="7" t="s">
        <v>109</v>
      </c>
      <c r="P184" s="7" t="s">
        <v>201</v>
      </c>
      <c r="Q184" s="12">
        <v>303</v>
      </c>
      <c r="R184" s="7" t="s">
        <v>853</v>
      </c>
      <c r="S184" s="7" t="s">
        <v>622</v>
      </c>
      <c r="T184" s="7" t="s">
        <v>493</v>
      </c>
      <c r="U184" s="7" t="s">
        <v>85</v>
      </c>
      <c r="V184" s="7" t="s">
        <v>85</v>
      </c>
      <c r="W184" s="7" t="s">
        <v>93</v>
      </c>
      <c r="X184" s="39">
        <f t="shared" ref="X184:X247" si="3">S184/Q184</f>
        <v>0.735973597359736</v>
      </c>
    </row>
    <row r="185" spans="1:24" s="7" customFormat="1" x14ac:dyDescent="0.25">
      <c r="A185" s="7" t="s">
        <v>79</v>
      </c>
      <c r="B185" s="7" t="s">
        <v>854</v>
      </c>
      <c r="C185" s="7" t="s">
        <v>852</v>
      </c>
      <c r="D185" s="7" t="s">
        <v>215</v>
      </c>
      <c r="E185" s="7" t="s">
        <v>83</v>
      </c>
      <c r="F185" s="7" t="s">
        <v>106</v>
      </c>
      <c r="G185" s="7" t="s">
        <v>61</v>
      </c>
      <c r="H185" s="7" t="s">
        <v>85</v>
      </c>
      <c r="I185" s="7" t="s">
        <v>63</v>
      </c>
      <c r="J185" s="7" t="s">
        <v>85</v>
      </c>
      <c r="K185" s="7" t="s">
        <v>65</v>
      </c>
      <c r="L185" s="7" t="s">
        <v>355</v>
      </c>
      <c r="M185" s="7" t="s">
        <v>167</v>
      </c>
      <c r="N185" s="7" t="s">
        <v>168</v>
      </c>
      <c r="O185" s="7" t="s">
        <v>117</v>
      </c>
      <c r="P185" s="7" t="s">
        <v>572</v>
      </c>
      <c r="Q185" s="12">
        <v>329</v>
      </c>
      <c r="R185" s="7" t="s">
        <v>855</v>
      </c>
      <c r="S185" s="7" t="s">
        <v>856</v>
      </c>
      <c r="T185" s="7" t="s">
        <v>493</v>
      </c>
      <c r="U185" s="7" t="s">
        <v>85</v>
      </c>
      <c r="V185" s="7" t="s">
        <v>85</v>
      </c>
      <c r="W185" s="7" t="s">
        <v>93</v>
      </c>
      <c r="X185" s="39">
        <f t="shared" si="3"/>
        <v>0.66869300911854102</v>
      </c>
    </row>
    <row r="186" spans="1:24" s="7" customFormat="1" x14ac:dyDescent="0.25">
      <c r="A186" s="7" t="s">
        <v>79</v>
      </c>
      <c r="B186" s="7" t="s">
        <v>857</v>
      </c>
      <c r="C186" s="7" t="s">
        <v>852</v>
      </c>
      <c r="D186" s="7" t="s">
        <v>215</v>
      </c>
      <c r="E186" s="7" t="s">
        <v>700</v>
      </c>
      <c r="F186" s="7" t="s">
        <v>428</v>
      </c>
      <c r="G186" s="7" t="s">
        <v>61</v>
      </c>
      <c r="H186" s="7" t="s">
        <v>85</v>
      </c>
      <c r="I186" s="7" t="s">
        <v>85</v>
      </c>
      <c r="J186" s="7" t="s">
        <v>85</v>
      </c>
      <c r="K186" s="7" t="s">
        <v>85</v>
      </c>
      <c r="L186" s="7" t="s">
        <v>61</v>
      </c>
      <c r="M186" s="7" t="s">
        <v>225</v>
      </c>
      <c r="N186" s="7" t="s">
        <v>226</v>
      </c>
      <c r="O186" s="7" t="s">
        <v>366</v>
      </c>
      <c r="P186" s="7" t="s">
        <v>367</v>
      </c>
      <c r="Q186" s="12">
        <v>28</v>
      </c>
      <c r="R186" s="7" t="s">
        <v>216</v>
      </c>
      <c r="S186" s="7" t="s">
        <v>275</v>
      </c>
      <c r="T186" s="7" t="s">
        <v>493</v>
      </c>
      <c r="U186" s="7" t="s">
        <v>85</v>
      </c>
      <c r="V186" s="7" t="s">
        <v>85</v>
      </c>
      <c r="W186" s="7" t="s">
        <v>93</v>
      </c>
      <c r="X186" s="39">
        <f t="shared" si="3"/>
        <v>0.8571428571428571</v>
      </c>
    </row>
    <row r="187" spans="1:24" s="7" customFormat="1" x14ac:dyDescent="0.25">
      <c r="A187" s="7" t="s">
        <v>79</v>
      </c>
      <c r="B187" s="7" t="s">
        <v>858</v>
      </c>
      <c r="C187" s="7" t="s">
        <v>852</v>
      </c>
      <c r="D187" s="7" t="s">
        <v>215</v>
      </c>
      <c r="E187" s="7" t="s">
        <v>532</v>
      </c>
      <c r="F187" s="7" t="s">
        <v>428</v>
      </c>
      <c r="G187" s="7" t="s">
        <v>85</v>
      </c>
      <c r="H187" s="7" t="s">
        <v>85</v>
      </c>
      <c r="I187" s="7" t="s">
        <v>63</v>
      </c>
      <c r="J187" s="7" t="s">
        <v>85</v>
      </c>
      <c r="K187" s="7" t="s">
        <v>85</v>
      </c>
      <c r="L187" s="7" t="s">
        <v>63</v>
      </c>
      <c r="M187" s="7" t="s">
        <v>206</v>
      </c>
      <c r="N187" s="7" t="s">
        <v>207</v>
      </c>
      <c r="O187" s="7" t="s">
        <v>366</v>
      </c>
      <c r="P187" s="7" t="s">
        <v>367</v>
      </c>
      <c r="Q187" s="12">
        <v>28</v>
      </c>
      <c r="R187" s="7" t="s">
        <v>216</v>
      </c>
      <c r="S187" s="7" t="s">
        <v>275</v>
      </c>
      <c r="T187" s="7" t="s">
        <v>493</v>
      </c>
      <c r="U187" s="7" t="s">
        <v>85</v>
      </c>
      <c r="V187" s="7" t="s">
        <v>85</v>
      </c>
      <c r="W187" s="7" t="s">
        <v>93</v>
      </c>
      <c r="X187" s="39">
        <f t="shared" si="3"/>
        <v>0.8571428571428571</v>
      </c>
    </row>
    <row r="188" spans="1:24" s="7" customFormat="1" x14ac:dyDescent="0.25">
      <c r="A188" s="7" t="s">
        <v>79</v>
      </c>
      <c r="B188" s="7" t="s">
        <v>859</v>
      </c>
      <c r="C188" s="7" t="s">
        <v>852</v>
      </c>
      <c r="D188" s="7" t="s">
        <v>215</v>
      </c>
      <c r="E188" s="7" t="s">
        <v>860</v>
      </c>
      <c r="F188" s="7" t="s">
        <v>428</v>
      </c>
      <c r="G188" s="7" t="s">
        <v>85</v>
      </c>
      <c r="H188" s="7" t="s">
        <v>85</v>
      </c>
      <c r="I188" s="7" t="s">
        <v>85</v>
      </c>
      <c r="J188" s="7" t="s">
        <v>85</v>
      </c>
      <c r="K188" s="7" t="s">
        <v>65</v>
      </c>
      <c r="L188" s="7" t="s">
        <v>65</v>
      </c>
      <c r="M188" s="7" t="s">
        <v>206</v>
      </c>
      <c r="N188" s="7" t="s">
        <v>207</v>
      </c>
      <c r="O188" s="7" t="s">
        <v>366</v>
      </c>
      <c r="P188" s="7" t="s">
        <v>367</v>
      </c>
      <c r="Q188" s="12">
        <v>28</v>
      </c>
      <c r="R188" s="7" t="s">
        <v>216</v>
      </c>
      <c r="S188" s="7" t="s">
        <v>275</v>
      </c>
      <c r="T188" s="7" t="s">
        <v>493</v>
      </c>
      <c r="U188" s="7" t="s">
        <v>85</v>
      </c>
      <c r="V188" s="7" t="s">
        <v>85</v>
      </c>
      <c r="W188" s="7" t="s">
        <v>93</v>
      </c>
      <c r="X188" s="39">
        <f t="shared" si="3"/>
        <v>0.8571428571428571</v>
      </c>
    </row>
    <row r="189" spans="1:24" s="7" customFormat="1" x14ac:dyDescent="0.25">
      <c r="A189" s="7" t="s">
        <v>79</v>
      </c>
      <c r="B189" s="7" t="s">
        <v>488</v>
      </c>
      <c r="C189" s="7" t="s">
        <v>27</v>
      </c>
      <c r="D189" s="7" t="s">
        <v>489</v>
      </c>
      <c r="E189" s="7" t="s">
        <v>83</v>
      </c>
      <c r="F189" s="7" t="s">
        <v>106</v>
      </c>
      <c r="G189" s="7" t="s">
        <v>61</v>
      </c>
      <c r="H189" s="7" t="s">
        <v>85</v>
      </c>
      <c r="I189" s="7" t="s">
        <v>63</v>
      </c>
      <c r="J189" s="7" t="s">
        <v>85</v>
      </c>
      <c r="K189" s="7" t="s">
        <v>85</v>
      </c>
      <c r="L189" s="7" t="s">
        <v>861</v>
      </c>
      <c r="M189" s="7" t="s">
        <v>200</v>
      </c>
      <c r="N189" s="7" t="s">
        <v>490</v>
      </c>
      <c r="O189" s="7" t="s">
        <v>160</v>
      </c>
      <c r="P189" s="7" t="s">
        <v>161</v>
      </c>
      <c r="Q189" s="12">
        <v>81</v>
      </c>
      <c r="R189" s="7" t="s">
        <v>491</v>
      </c>
      <c r="S189" s="7" t="s">
        <v>492</v>
      </c>
      <c r="T189" s="7" t="s">
        <v>493</v>
      </c>
      <c r="U189" s="7" t="s">
        <v>85</v>
      </c>
      <c r="V189" s="7" t="s">
        <v>85</v>
      </c>
      <c r="W189" s="7" t="s">
        <v>93</v>
      </c>
      <c r="X189" s="39">
        <f t="shared" si="3"/>
        <v>0.65432098765432101</v>
      </c>
    </row>
    <row r="190" spans="1:24" s="7" customFormat="1" x14ac:dyDescent="0.25">
      <c r="A190" s="7" t="s">
        <v>79</v>
      </c>
      <c r="B190" s="7" t="s">
        <v>494</v>
      </c>
      <c r="C190" s="7" t="s">
        <v>27</v>
      </c>
      <c r="D190" s="7" t="s">
        <v>489</v>
      </c>
      <c r="E190" s="7" t="s">
        <v>199</v>
      </c>
      <c r="F190" s="7" t="s">
        <v>495</v>
      </c>
      <c r="G190" s="7" t="s">
        <v>85</v>
      </c>
      <c r="H190" s="7" t="s">
        <v>85</v>
      </c>
      <c r="I190" s="7" t="s">
        <v>85</v>
      </c>
      <c r="J190" s="7" t="s">
        <v>64</v>
      </c>
      <c r="K190" s="7" t="s">
        <v>85</v>
      </c>
      <c r="L190" s="7" t="s">
        <v>64</v>
      </c>
      <c r="M190" s="7" t="s">
        <v>464</v>
      </c>
      <c r="N190" s="7" t="s">
        <v>472</v>
      </c>
      <c r="O190" s="7" t="s">
        <v>257</v>
      </c>
      <c r="P190" s="7" t="s">
        <v>496</v>
      </c>
      <c r="Q190" s="12">
        <v>60</v>
      </c>
      <c r="R190" s="7" t="s">
        <v>491</v>
      </c>
      <c r="S190" s="7" t="s">
        <v>492</v>
      </c>
      <c r="T190" s="7" t="s">
        <v>493</v>
      </c>
      <c r="U190" s="7" t="s">
        <v>85</v>
      </c>
      <c r="V190" s="7" t="s">
        <v>85</v>
      </c>
      <c r="W190" s="7" t="s">
        <v>93</v>
      </c>
      <c r="X190" s="39">
        <f t="shared" si="3"/>
        <v>0.8833333333333333</v>
      </c>
    </row>
    <row r="191" spans="1:24" s="7" customFormat="1" x14ac:dyDescent="0.25">
      <c r="A191" s="7" t="s">
        <v>79</v>
      </c>
      <c r="B191" s="7" t="s">
        <v>497</v>
      </c>
      <c r="C191" s="7" t="s">
        <v>27</v>
      </c>
      <c r="D191" s="7" t="s">
        <v>489</v>
      </c>
      <c r="E191" s="7" t="s">
        <v>427</v>
      </c>
      <c r="F191" s="7" t="s">
        <v>428</v>
      </c>
      <c r="G191" s="7" t="s">
        <v>85</v>
      </c>
      <c r="H191" s="7" t="s">
        <v>62</v>
      </c>
      <c r="I191" s="7" t="s">
        <v>85</v>
      </c>
      <c r="J191" s="7" t="s">
        <v>85</v>
      </c>
      <c r="K191" s="7" t="s">
        <v>85</v>
      </c>
      <c r="L191" s="7" t="s">
        <v>62</v>
      </c>
      <c r="M191" s="7" t="s">
        <v>206</v>
      </c>
      <c r="N191" s="7" t="s">
        <v>207</v>
      </c>
      <c r="O191" s="7" t="s">
        <v>366</v>
      </c>
      <c r="P191" s="7" t="s">
        <v>451</v>
      </c>
      <c r="Q191" s="12">
        <v>30</v>
      </c>
      <c r="R191" s="7" t="s">
        <v>216</v>
      </c>
      <c r="S191" s="7" t="s">
        <v>112</v>
      </c>
      <c r="T191" s="7" t="s">
        <v>493</v>
      </c>
      <c r="U191" s="7" t="s">
        <v>85</v>
      </c>
      <c r="V191" s="7" t="s">
        <v>85</v>
      </c>
      <c r="W191" s="7" t="s">
        <v>93</v>
      </c>
      <c r="X191" s="39">
        <f t="shared" si="3"/>
        <v>0.36666666666666664</v>
      </c>
    </row>
    <row r="192" spans="1:24" s="7" customFormat="1" x14ac:dyDescent="0.25">
      <c r="A192" s="7" t="s">
        <v>79</v>
      </c>
      <c r="B192" s="7" t="s">
        <v>498</v>
      </c>
      <c r="C192" s="7" t="s">
        <v>27</v>
      </c>
      <c r="D192" s="7" t="s">
        <v>489</v>
      </c>
      <c r="E192" s="7" t="s">
        <v>499</v>
      </c>
      <c r="F192" s="7" t="s">
        <v>428</v>
      </c>
      <c r="G192" s="7" t="s">
        <v>85</v>
      </c>
      <c r="H192" s="7" t="s">
        <v>62</v>
      </c>
      <c r="I192" s="7" t="s">
        <v>85</v>
      </c>
      <c r="J192" s="7" t="s">
        <v>85</v>
      </c>
      <c r="K192" s="7" t="s">
        <v>85</v>
      </c>
      <c r="L192" s="7" t="s">
        <v>62</v>
      </c>
      <c r="M192" s="7" t="s">
        <v>225</v>
      </c>
      <c r="N192" s="7" t="s">
        <v>226</v>
      </c>
      <c r="O192" s="7" t="s">
        <v>500</v>
      </c>
      <c r="P192" s="7" t="s">
        <v>501</v>
      </c>
      <c r="Q192" s="12">
        <v>46</v>
      </c>
      <c r="R192" s="7" t="s">
        <v>216</v>
      </c>
      <c r="S192" s="7" t="s">
        <v>111</v>
      </c>
      <c r="T192" s="7" t="s">
        <v>493</v>
      </c>
      <c r="U192" s="7" t="s">
        <v>85</v>
      </c>
      <c r="V192" s="7" t="s">
        <v>85</v>
      </c>
      <c r="W192" s="7" t="s">
        <v>93</v>
      </c>
      <c r="X192" s="39">
        <f t="shared" si="3"/>
        <v>0.43478260869565216</v>
      </c>
    </row>
    <row r="193" spans="1:24" s="7" customFormat="1" x14ac:dyDescent="0.25">
      <c r="A193" s="7" t="s">
        <v>79</v>
      </c>
      <c r="B193" s="7" t="s">
        <v>502</v>
      </c>
      <c r="C193" s="7" t="s">
        <v>27</v>
      </c>
      <c r="D193" s="7" t="s">
        <v>489</v>
      </c>
      <c r="E193" s="7" t="s">
        <v>503</v>
      </c>
      <c r="F193" s="7" t="s">
        <v>428</v>
      </c>
      <c r="G193" s="7" t="s">
        <v>85</v>
      </c>
      <c r="H193" s="7" t="s">
        <v>62</v>
      </c>
      <c r="I193" s="7" t="s">
        <v>85</v>
      </c>
      <c r="J193" s="7" t="s">
        <v>85</v>
      </c>
      <c r="K193" s="7" t="s">
        <v>85</v>
      </c>
      <c r="L193" s="7" t="s">
        <v>62</v>
      </c>
      <c r="M193" s="7" t="s">
        <v>107</v>
      </c>
      <c r="N193" s="7" t="s">
        <v>108</v>
      </c>
      <c r="O193" s="7" t="s">
        <v>227</v>
      </c>
      <c r="P193" s="7" t="s">
        <v>504</v>
      </c>
      <c r="Q193" s="12">
        <v>30</v>
      </c>
      <c r="R193" s="7" t="s">
        <v>216</v>
      </c>
      <c r="S193" s="7" t="s">
        <v>309</v>
      </c>
      <c r="T193" s="7" t="s">
        <v>493</v>
      </c>
      <c r="U193" s="7" t="s">
        <v>85</v>
      </c>
      <c r="V193" s="7" t="s">
        <v>85</v>
      </c>
      <c r="W193" s="7" t="s">
        <v>93</v>
      </c>
      <c r="X193" s="39">
        <f t="shared" si="3"/>
        <v>0.73333333333333328</v>
      </c>
    </row>
    <row r="194" spans="1:24" s="7" customFormat="1" x14ac:dyDescent="0.25">
      <c r="A194" s="7" t="s">
        <v>79</v>
      </c>
      <c r="B194" s="7" t="s">
        <v>505</v>
      </c>
      <c r="C194" s="7" t="s">
        <v>27</v>
      </c>
      <c r="D194" s="7" t="s">
        <v>506</v>
      </c>
      <c r="E194" s="7" t="s">
        <v>83</v>
      </c>
      <c r="F194" s="7" t="s">
        <v>106</v>
      </c>
      <c r="G194" s="7" t="s">
        <v>61</v>
      </c>
      <c r="H194" s="7" t="s">
        <v>85</v>
      </c>
      <c r="I194" s="7" t="s">
        <v>63</v>
      </c>
      <c r="J194" s="7" t="s">
        <v>85</v>
      </c>
      <c r="K194" s="7" t="s">
        <v>85</v>
      </c>
      <c r="L194" s="7" t="s">
        <v>861</v>
      </c>
      <c r="M194" s="7" t="s">
        <v>200</v>
      </c>
      <c r="N194" s="7" t="s">
        <v>490</v>
      </c>
      <c r="O194" s="7" t="s">
        <v>366</v>
      </c>
      <c r="P194" s="7" t="s">
        <v>507</v>
      </c>
      <c r="Q194" s="12">
        <v>80</v>
      </c>
      <c r="R194" s="7" t="s">
        <v>491</v>
      </c>
      <c r="S194" s="7" t="s">
        <v>508</v>
      </c>
      <c r="T194" s="7" t="s">
        <v>493</v>
      </c>
      <c r="U194" s="7" t="s">
        <v>85</v>
      </c>
      <c r="V194" s="7" t="s">
        <v>85</v>
      </c>
      <c r="W194" s="7" t="s">
        <v>93</v>
      </c>
      <c r="X194" s="39">
        <f t="shared" si="3"/>
        <v>0.71250000000000002</v>
      </c>
    </row>
    <row r="195" spans="1:24" s="7" customFormat="1" x14ac:dyDescent="0.25">
      <c r="A195" s="7" t="s">
        <v>79</v>
      </c>
      <c r="B195" s="7" t="s">
        <v>509</v>
      </c>
      <c r="C195" s="7" t="s">
        <v>27</v>
      </c>
      <c r="D195" s="7" t="s">
        <v>506</v>
      </c>
      <c r="E195" s="7" t="s">
        <v>427</v>
      </c>
      <c r="F195" s="7" t="s">
        <v>428</v>
      </c>
      <c r="G195" s="7" t="s">
        <v>85</v>
      </c>
      <c r="H195" s="7" t="s">
        <v>62</v>
      </c>
      <c r="I195" s="7" t="s">
        <v>85</v>
      </c>
      <c r="J195" s="7" t="s">
        <v>85</v>
      </c>
      <c r="K195" s="7" t="s">
        <v>85</v>
      </c>
      <c r="L195" s="7" t="s">
        <v>62</v>
      </c>
      <c r="M195" s="7" t="s">
        <v>225</v>
      </c>
      <c r="N195" s="7" t="s">
        <v>226</v>
      </c>
      <c r="O195" s="7" t="s">
        <v>366</v>
      </c>
      <c r="P195" s="7" t="s">
        <v>451</v>
      </c>
      <c r="Q195" s="12">
        <v>30</v>
      </c>
      <c r="R195" s="7" t="s">
        <v>216</v>
      </c>
      <c r="S195" s="7" t="s">
        <v>309</v>
      </c>
      <c r="T195" s="7" t="s">
        <v>493</v>
      </c>
      <c r="U195" s="7" t="s">
        <v>85</v>
      </c>
      <c r="V195" s="7" t="s">
        <v>85</v>
      </c>
      <c r="W195" s="7" t="s">
        <v>93</v>
      </c>
      <c r="X195" s="39">
        <f t="shared" si="3"/>
        <v>0.73333333333333328</v>
      </c>
    </row>
    <row r="196" spans="1:24" s="7" customFormat="1" x14ac:dyDescent="0.25">
      <c r="A196" s="7" t="s">
        <v>79</v>
      </c>
      <c r="B196" s="7" t="s">
        <v>510</v>
      </c>
      <c r="C196" s="7" t="s">
        <v>27</v>
      </c>
      <c r="D196" s="7" t="s">
        <v>506</v>
      </c>
      <c r="E196" s="7" t="s">
        <v>499</v>
      </c>
      <c r="F196" s="7" t="s">
        <v>428</v>
      </c>
      <c r="G196" s="7" t="s">
        <v>85</v>
      </c>
      <c r="H196" s="7" t="s">
        <v>62</v>
      </c>
      <c r="I196" s="7" t="s">
        <v>85</v>
      </c>
      <c r="J196" s="7" t="s">
        <v>85</v>
      </c>
      <c r="K196" s="7" t="s">
        <v>85</v>
      </c>
      <c r="L196" s="7" t="s">
        <v>62</v>
      </c>
      <c r="M196" s="7" t="s">
        <v>107</v>
      </c>
      <c r="N196" s="7" t="s">
        <v>108</v>
      </c>
      <c r="O196" s="7" t="s">
        <v>190</v>
      </c>
      <c r="P196" s="7" t="s">
        <v>234</v>
      </c>
      <c r="Q196" s="12">
        <v>30</v>
      </c>
      <c r="R196" s="7" t="s">
        <v>216</v>
      </c>
      <c r="S196" s="7" t="s">
        <v>232</v>
      </c>
      <c r="T196" s="7" t="s">
        <v>493</v>
      </c>
      <c r="U196" s="7" t="s">
        <v>85</v>
      </c>
      <c r="V196" s="7" t="s">
        <v>85</v>
      </c>
      <c r="W196" s="7" t="s">
        <v>93</v>
      </c>
      <c r="X196" s="39">
        <f t="shared" si="3"/>
        <v>0.76666666666666672</v>
      </c>
    </row>
    <row r="197" spans="1:24" s="7" customFormat="1" x14ac:dyDescent="0.25">
      <c r="A197" s="7" t="s">
        <v>79</v>
      </c>
      <c r="B197" s="7" t="s">
        <v>511</v>
      </c>
      <c r="C197" s="7" t="s">
        <v>27</v>
      </c>
      <c r="D197" s="7" t="s">
        <v>506</v>
      </c>
      <c r="E197" s="7" t="s">
        <v>503</v>
      </c>
      <c r="F197" s="7" t="s">
        <v>428</v>
      </c>
      <c r="G197" s="7" t="s">
        <v>85</v>
      </c>
      <c r="H197" s="7" t="s">
        <v>62</v>
      </c>
      <c r="I197" s="7" t="s">
        <v>85</v>
      </c>
      <c r="J197" s="7" t="s">
        <v>85</v>
      </c>
      <c r="K197" s="7" t="s">
        <v>85</v>
      </c>
      <c r="L197" s="7" t="s">
        <v>62</v>
      </c>
      <c r="M197" s="7" t="s">
        <v>86</v>
      </c>
      <c r="N197" s="7" t="s">
        <v>87</v>
      </c>
      <c r="O197" s="7" t="s">
        <v>257</v>
      </c>
      <c r="P197" s="7" t="s">
        <v>512</v>
      </c>
      <c r="Q197" s="12">
        <v>55</v>
      </c>
      <c r="R197" s="7" t="s">
        <v>216</v>
      </c>
      <c r="S197" s="7" t="s">
        <v>300</v>
      </c>
      <c r="T197" s="7" t="s">
        <v>493</v>
      </c>
      <c r="U197" s="7" t="s">
        <v>85</v>
      </c>
      <c r="V197" s="7" t="s">
        <v>85</v>
      </c>
      <c r="W197" s="7" t="s">
        <v>93</v>
      </c>
      <c r="X197" s="39">
        <f t="shared" si="3"/>
        <v>0.21818181818181817</v>
      </c>
    </row>
    <row r="198" spans="1:24" x14ac:dyDescent="0.25">
      <c r="A198" s="7" t="s">
        <v>79</v>
      </c>
      <c r="B198" s="7" t="s">
        <v>862</v>
      </c>
      <c r="C198" s="7" t="s">
        <v>27</v>
      </c>
      <c r="D198" s="7" t="s">
        <v>274</v>
      </c>
      <c r="E198" s="7" t="s">
        <v>83</v>
      </c>
      <c r="F198" s="7" t="s">
        <v>863</v>
      </c>
      <c r="G198" s="7" t="s">
        <v>85</v>
      </c>
      <c r="H198" s="7" t="s">
        <v>85</v>
      </c>
      <c r="I198" s="7" t="s">
        <v>85</v>
      </c>
      <c r="J198" s="7" t="s">
        <v>64</v>
      </c>
      <c r="K198" s="7" t="s">
        <v>85</v>
      </c>
      <c r="L198" s="7" t="str">
        <f t="shared" ref="L198:L236" si="4">G198&amp;H198&amp;I198&amp;J198&amp;K198</f>
        <v>R</v>
      </c>
      <c r="M198" s="7" t="s">
        <v>206</v>
      </c>
      <c r="N198" s="7" t="s">
        <v>207</v>
      </c>
      <c r="O198" s="7" t="s">
        <v>227</v>
      </c>
      <c r="P198" s="7" t="s">
        <v>724</v>
      </c>
      <c r="Q198" s="12">
        <v>30</v>
      </c>
      <c r="R198" s="7" t="s">
        <v>216</v>
      </c>
      <c r="S198" s="7" t="s">
        <v>112</v>
      </c>
      <c r="T198" s="7" t="s">
        <v>113</v>
      </c>
      <c r="U198" s="7" t="s">
        <v>85</v>
      </c>
      <c r="V198" s="7" t="s">
        <v>85</v>
      </c>
      <c r="W198" s="7" t="s">
        <v>93</v>
      </c>
      <c r="X198" s="39">
        <f t="shared" si="3"/>
        <v>0.36666666666666664</v>
      </c>
    </row>
    <row r="199" spans="1:24" x14ac:dyDescent="0.25">
      <c r="A199" s="7" t="s">
        <v>79</v>
      </c>
      <c r="B199" s="7" t="s">
        <v>864</v>
      </c>
      <c r="C199" s="7" t="s">
        <v>27</v>
      </c>
      <c r="D199" s="7" t="s">
        <v>274</v>
      </c>
      <c r="E199" s="7" t="s">
        <v>199</v>
      </c>
      <c r="F199" s="7" t="s">
        <v>863</v>
      </c>
      <c r="G199" s="7" t="s">
        <v>85</v>
      </c>
      <c r="H199" s="7" t="s">
        <v>85</v>
      </c>
      <c r="I199" s="7" t="s">
        <v>85</v>
      </c>
      <c r="J199" s="7" t="s">
        <v>64</v>
      </c>
      <c r="K199" s="7" t="s">
        <v>85</v>
      </c>
      <c r="L199" s="7" t="str">
        <f t="shared" si="4"/>
        <v>R</v>
      </c>
      <c r="M199" s="7" t="s">
        <v>225</v>
      </c>
      <c r="N199" s="7" t="s">
        <v>226</v>
      </c>
      <c r="O199" s="7" t="s">
        <v>227</v>
      </c>
      <c r="P199" s="7" t="s">
        <v>724</v>
      </c>
      <c r="Q199" s="12">
        <v>30</v>
      </c>
      <c r="R199" s="7" t="s">
        <v>216</v>
      </c>
      <c r="S199" s="7" t="s">
        <v>111</v>
      </c>
      <c r="T199" s="7" t="s">
        <v>113</v>
      </c>
      <c r="U199" s="7" t="s">
        <v>85</v>
      </c>
      <c r="V199" s="7" t="s">
        <v>85</v>
      </c>
      <c r="W199" s="7" t="s">
        <v>93</v>
      </c>
      <c r="X199" s="39">
        <f t="shared" si="3"/>
        <v>0.66666666666666663</v>
      </c>
    </row>
    <row r="200" spans="1:24" x14ac:dyDescent="0.25">
      <c r="A200" s="7" t="s">
        <v>79</v>
      </c>
      <c r="B200" s="7" t="s">
        <v>865</v>
      </c>
      <c r="C200" s="7" t="s">
        <v>27</v>
      </c>
      <c r="D200" s="7" t="s">
        <v>274</v>
      </c>
      <c r="E200" s="7" t="s">
        <v>211</v>
      </c>
      <c r="F200" s="7" t="s">
        <v>863</v>
      </c>
      <c r="G200" s="7" t="s">
        <v>85</v>
      </c>
      <c r="H200" s="7" t="s">
        <v>85</v>
      </c>
      <c r="I200" s="7" t="s">
        <v>85</v>
      </c>
      <c r="J200" s="7" t="s">
        <v>64</v>
      </c>
      <c r="K200" s="7" t="s">
        <v>85</v>
      </c>
      <c r="L200" s="7" t="str">
        <f t="shared" si="4"/>
        <v>R</v>
      </c>
      <c r="M200" s="7" t="s">
        <v>107</v>
      </c>
      <c r="N200" s="7" t="s">
        <v>108</v>
      </c>
      <c r="O200" s="7" t="s">
        <v>227</v>
      </c>
      <c r="P200" s="7" t="s">
        <v>866</v>
      </c>
      <c r="Q200" s="12">
        <v>30</v>
      </c>
      <c r="R200" s="7" t="s">
        <v>216</v>
      </c>
      <c r="S200" s="7" t="s">
        <v>309</v>
      </c>
      <c r="T200" s="7" t="s">
        <v>113</v>
      </c>
      <c r="U200" s="7" t="s">
        <v>85</v>
      </c>
      <c r="V200" s="7" t="s">
        <v>85</v>
      </c>
      <c r="W200" s="7" t="s">
        <v>93</v>
      </c>
      <c r="X200" s="39">
        <f t="shared" si="3"/>
        <v>0.73333333333333328</v>
      </c>
    </row>
    <row r="201" spans="1:24" x14ac:dyDescent="0.25">
      <c r="A201" s="7" t="s">
        <v>79</v>
      </c>
      <c r="B201" s="7" t="s">
        <v>867</v>
      </c>
      <c r="C201" s="7" t="s">
        <v>27</v>
      </c>
      <c r="D201" s="7" t="s">
        <v>274</v>
      </c>
      <c r="E201" s="7" t="s">
        <v>221</v>
      </c>
      <c r="F201" s="7" t="s">
        <v>863</v>
      </c>
      <c r="G201" s="7" t="s">
        <v>85</v>
      </c>
      <c r="H201" s="7" t="s">
        <v>85</v>
      </c>
      <c r="I201" s="7" t="s">
        <v>85</v>
      </c>
      <c r="J201" s="7" t="s">
        <v>64</v>
      </c>
      <c r="K201" s="7" t="s">
        <v>85</v>
      </c>
      <c r="L201" s="7" t="str">
        <f t="shared" si="4"/>
        <v>R</v>
      </c>
      <c r="M201" s="7" t="s">
        <v>225</v>
      </c>
      <c r="N201" s="7" t="s">
        <v>226</v>
      </c>
      <c r="O201" s="7" t="s">
        <v>227</v>
      </c>
      <c r="P201" s="7" t="s">
        <v>411</v>
      </c>
      <c r="Q201" s="12">
        <v>30</v>
      </c>
      <c r="R201" s="7" t="s">
        <v>216</v>
      </c>
      <c r="S201" s="7" t="s">
        <v>309</v>
      </c>
      <c r="T201" s="7" t="s">
        <v>113</v>
      </c>
      <c r="U201" s="7" t="s">
        <v>85</v>
      </c>
      <c r="V201" s="7" t="s">
        <v>85</v>
      </c>
      <c r="W201" s="7" t="s">
        <v>93</v>
      </c>
      <c r="X201" s="39">
        <f t="shared" si="3"/>
        <v>0.73333333333333328</v>
      </c>
    </row>
    <row r="202" spans="1:24" x14ac:dyDescent="0.25">
      <c r="A202" s="7" t="s">
        <v>79</v>
      </c>
      <c r="B202" s="7" t="s">
        <v>868</v>
      </c>
      <c r="C202" s="7" t="s">
        <v>27</v>
      </c>
      <c r="D202" s="7" t="s">
        <v>274</v>
      </c>
      <c r="E202" s="7" t="s">
        <v>215</v>
      </c>
      <c r="F202" s="7" t="s">
        <v>863</v>
      </c>
      <c r="G202" s="7" t="s">
        <v>85</v>
      </c>
      <c r="H202" s="7" t="s">
        <v>85</v>
      </c>
      <c r="I202" s="7" t="s">
        <v>85</v>
      </c>
      <c r="J202" s="7" t="s">
        <v>64</v>
      </c>
      <c r="K202" s="7" t="s">
        <v>85</v>
      </c>
      <c r="L202" s="7" t="str">
        <f t="shared" si="4"/>
        <v>R</v>
      </c>
      <c r="M202" s="7" t="s">
        <v>107</v>
      </c>
      <c r="N202" s="7" t="s">
        <v>108</v>
      </c>
      <c r="O202" s="7" t="s">
        <v>227</v>
      </c>
      <c r="P202" s="7" t="s">
        <v>411</v>
      </c>
      <c r="Q202" s="12">
        <v>30</v>
      </c>
      <c r="R202" s="7" t="s">
        <v>216</v>
      </c>
      <c r="S202" s="7" t="s">
        <v>309</v>
      </c>
      <c r="T202" s="7" t="s">
        <v>113</v>
      </c>
      <c r="U202" s="7" t="s">
        <v>85</v>
      </c>
      <c r="V202" s="7" t="s">
        <v>85</v>
      </c>
      <c r="W202" s="7" t="s">
        <v>93</v>
      </c>
      <c r="X202" s="39">
        <f t="shared" si="3"/>
        <v>0.73333333333333328</v>
      </c>
    </row>
    <row r="203" spans="1:24" x14ac:dyDescent="0.25">
      <c r="A203" s="7" t="s">
        <v>79</v>
      </c>
      <c r="B203" s="7" t="s">
        <v>869</v>
      </c>
      <c r="C203" s="7" t="s">
        <v>27</v>
      </c>
      <c r="D203" s="7" t="s">
        <v>274</v>
      </c>
      <c r="E203" s="7" t="s">
        <v>268</v>
      </c>
      <c r="F203" s="7" t="s">
        <v>863</v>
      </c>
      <c r="G203" s="7" t="s">
        <v>85</v>
      </c>
      <c r="H203" s="7" t="s">
        <v>85</v>
      </c>
      <c r="I203" s="7" t="s">
        <v>85</v>
      </c>
      <c r="J203" s="7" t="s">
        <v>64</v>
      </c>
      <c r="K203" s="7" t="s">
        <v>85</v>
      </c>
      <c r="L203" s="7" t="str">
        <f t="shared" si="4"/>
        <v>R</v>
      </c>
      <c r="M203" s="7" t="s">
        <v>86</v>
      </c>
      <c r="N203" s="7" t="s">
        <v>87</v>
      </c>
      <c r="O203" s="7" t="s">
        <v>227</v>
      </c>
      <c r="P203" s="7" t="s">
        <v>866</v>
      </c>
      <c r="Q203" s="12">
        <v>30</v>
      </c>
      <c r="R203" s="7" t="s">
        <v>216</v>
      </c>
      <c r="S203" s="7" t="s">
        <v>259</v>
      </c>
      <c r="T203" s="7" t="s">
        <v>113</v>
      </c>
      <c r="U203" s="7" t="s">
        <v>85</v>
      </c>
      <c r="V203" s="7" t="s">
        <v>85</v>
      </c>
      <c r="W203" s="7" t="s">
        <v>93</v>
      </c>
      <c r="X203" s="39">
        <f t="shared" si="3"/>
        <v>0.43333333333333335</v>
      </c>
    </row>
    <row r="204" spans="1:24" x14ac:dyDescent="0.25">
      <c r="A204" s="7" t="s">
        <v>79</v>
      </c>
      <c r="B204" s="7" t="s">
        <v>870</v>
      </c>
      <c r="C204" s="7" t="s">
        <v>27</v>
      </c>
      <c r="D204" s="7" t="s">
        <v>274</v>
      </c>
      <c r="E204" s="7" t="s">
        <v>272</v>
      </c>
      <c r="F204" s="7" t="s">
        <v>863</v>
      </c>
      <c r="G204" s="7" t="s">
        <v>85</v>
      </c>
      <c r="H204" s="7" t="s">
        <v>62</v>
      </c>
      <c r="I204" s="7" t="s">
        <v>85</v>
      </c>
      <c r="J204" s="7" t="s">
        <v>85</v>
      </c>
      <c r="K204" s="7" t="s">
        <v>85</v>
      </c>
      <c r="L204" s="7" t="str">
        <f t="shared" si="4"/>
        <v>T</v>
      </c>
      <c r="M204" s="7" t="s">
        <v>86</v>
      </c>
      <c r="N204" s="7" t="s">
        <v>87</v>
      </c>
      <c r="O204" s="7" t="s">
        <v>227</v>
      </c>
      <c r="P204" s="7" t="s">
        <v>866</v>
      </c>
      <c r="Q204" s="12">
        <v>30</v>
      </c>
      <c r="R204" s="7" t="s">
        <v>90</v>
      </c>
      <c r="S204" s="7" t="s">
        <v>255</v>
      </c>
      <c r="T204" s="7" t="s">
        <v>113</v>
      </c>
      <c r="U204" s="7" t="s">
        <v>85</v>
      </c>
      <c r="V204" s="7" t="s">
        <v>85</v>
      </c>
      <c r="W204" s="7" t="s">
        <v>93</v>
      </c>
      <c r="X204" s="39">
        <f t="shared" si="3"/>
        <v>0.93333333333333335</v>
      </c>
    </row>
    <row r="205" spans="1:24" x14ac:dyDescent="0.25">
      <c r="A205" s="7" t="s">
        <v>79</v>
      </c>
      <c r="B205" s="7" t="s">
        <v>871</v>
      </c>
      <c r="C205" s="7" t="s">
        <v>27</v>
      </c>
      <c r="D205" s="7" t="s">
        <v>274</v>
      </c>
      <c r="E205" s="7" t="s">
        <v>329</v>
      </c>
      <c r="F205" s="7" t="s">
        <v>863</v>
      </c>
      <c r="G205" s="7" t="s">
        <v>85</v>
      </c>
      <c r="H205" s="7" t="s">
        <v>62</v>
      </c>
      <c r="I205" s="7" t="s">
        <v>85</v>
      </c>
      <c r="J205" s="7" t="s">
        <v>85</v>
      </c>
      <c r="K205" s="7" t="s">
        <v>85</v>
      </c>
      <c r="L205" s="7" t="str">
        <f t="shared" si="4"/>
        <v>T</v>
      </c>
      <c r="M205" s="7" t="s">
        <v>212</v>
      </c>
      <c r="N205" s="7" t="s">
        <v>203</v>
      </c>
      <c r="O205" s="7" t="s">
        <v>227</v>
      </c>
      <c r="P205" s="7" t="s">
        <v>866</v>
      </c>
      <c r="Q205" s="12">
        <v>30</v>
      </c>
      <c r="R205" s="7" t="s">
        <v>216</v>
      </c>
      <c r="S205" s="7" t="s">
        <v>259</v>
      </c>
      <c r="T205" s="7" t="s">
        <v>113</v>
      </c>
      <c r="U205" s="7" t="s">
        <v>85</v>
      </c>
      <c r="V205" s="7" t="s">
        <v>85</v>
      </c>
      <c r="W205" s="7" t="s">
        <v>93</v>
      </c>
      <c r="X205" s="39">
        <f t="shared" si="3"/>
        <v>0.43333333333333335</v>
      </c>
    </row>
    <row r="206" spans="1:24" x14ac:dyDescent="0.25">
      <c r="A206" s="7" t="s">
        <v>79</v>
      </c>
      <c r="B206" s="7" t="s">
        <v>872</v>
      </c>
      <c r="C206" s="7" t="s">
        <v>27</v>
      </c>
      <c r="D206" s="7" t="s">
        <v>274</v>
      </c>
      <c r="E206" s="7" t="s">
        <v>331</v>
      </c>
      <c r="F206" s="7" t="s">
        <v>863</v>
      </c>
      <c r="G206" s="7" t="s">
        <v>85</v>
      </c>
      <c r="H206" s="7" t="s">
        <v>85</v>
      </c>
      <c r="I206" s="7" t="s">
        <v>63</v>
      </c>
      <c r="J206" s="7" t="s">
        <v>85</v>
      </c>
      <c r="K206" s="7" t="s">
        <v>85</v>
      </c>
      <c r="L206" s="7" t="str">
        <f t="shared" si="4"/>
        <v>W</v>
      </c>
      <c r="M206" s="7" t="s">
        <v>86</v>
      </c>
      <c r="N206" s="7" t="s">
        <v>87</v>
      </c>
      <c r="O206" s="7" t="s">
        <v>227</v>
      </c>
      <c r="P206" s="7" t="s">
        <v>866</v>
      </c>
      <c r="Q206" s="4">
        <v>30</v>
      </c>
      <c r="R206" s="7" t="s">
        <v>216</v>
      </c>
      <c r="S206" s="7" t="s">
        <v>232</v>
      </c>
      <c r="T206" s="7" t="s">
        <v>113</v>
      </c>
      <c r="U206" s="7" t="s">
        <v>85</v>
      </c>
      <c r="V206" s="7" t="s">
        <v>85</v>
      </c>
      <c r="W206" s="7" t="s">
        <v>93</v>
      </c>
      <c r="X206" s="39">
        <f t="shared" si="3"/>
        <v>0.76666666666666672</v>
      </c>
    </row>
    <row r="207" spans="1:24" x14ac:dyDescent="0.25">
      <c r="A207" s="7" t="s">
        <v>79</v>
      </c>
      <c r="B207" s="7" t="s">
        <v>873</v>
      </c>
      <c r="C207" s="7" t="s">
        <v>27</v>
      </c>
      <c r="D207" s="7" t="s">
        <v>274</v>
      </c>
      <c r="E207" s="7" t="s">
        <v>528</v>
      </c>
      <c r="F207" s="7" t="s">
        <v>863</v>
      </c>
      <c r="G207" s="7" t="s">
        <v>85</v>
      </c>
      <c r="H207" s="7" t="s">
        <v>85</v>
      </c>
      <c r="I207" s="7" t="s">
        <v>63</v>
      </c>
      <c r="J207" s="7" t="s">
        <v>85</v>
      </c>
      <c r="K207" s="7" t="s">
        <v>85</v>
      </c>
      <c r="L207" s="7" t="str">
        <f t="shared" si="4"/>
        <v>W</v>
      </c>
      <c r="M207" s="7" t="s">
        <v>212</v>
      </c>
      <c r="N207" s="7" t="s">
        <v>203</v>
      </c>
      <c r="O207" s="7" t="s">
        <v>227</v>
      </c>
      <c r="P207" s="7" t="s">
        <v>866</v>
      </c>
      <c r="Q207" s="4">
        <v>30</v>
      </c>
      <c r="R207" s="7" t="s">
        <v>90</v>
      </c>
      <c r="S207" s="7" t="s">
        <v>90</v>
      </c>
      <c r="T207" s="7" t="s">
        <v>113</v>
      </c>
      <c r="U207" s="7" t="s">
        <v>85</v>
      </c>
      <c r="V207" s="7" t="s">
        <v>85</v>
      </c>
      <c r="W207" s="7" t="s">
        <v>93</v>
      </c>
      <c r="X207" s="39">
        <f t="shared" si="3"/>
        <v>1</v>
      </c>
    </row>
    <row r="208" spans="1:24" x14ac:dyDescent="0.25">
      <c r="A208" s="7" t="s">
        <v>79</v>
      </c>
      <c r="B208" s="7" t="s">
        <v>874</v>
      </c>
      <c r="C208" s="7" t="s">
        <v>27</v>
      </c>
      <c r="D208" s="7" t="s">
        <v>274</v>
      </c>
      <c r="E208" s="7" t="s">
        <v>700</v>
      </c>
      <c r="F208" s="7" t="s">
        <v>863</v>
      </c>
      <c r="G208" s="7" t="s">
        <v>85</v>
      </c>
      <c r="H208" s="7" t="s">
        <v>85</v>
      </c>
      <c r="I208" s="7" t="s">
        <v>63</v>
      </c>
      <c r="J208" s="7" t="s">
        <v>85</v>
      </c>
      <c r="K208" s="7" t="s">
        <v>85</v>
      </c>
      <c r="L208" s="7" t="str">
        <f t="shared" si="4"/>
        <v>W</v>
      </c>
      <c r="M208" s="7" t="s">
        <v>200</v>
      </c>
      <c r="N208" s="7" t="s">
        <v>201</v>
      </c>
      <c r="O208" s="7" t="s">
        <v>227</v>
      </c>
      <c r="P208" s="7" t="s">
        <v>866</v>
      </c>
      <c r="Q208" s="12">
        <v>30</v>
      </c>
      <c r="R208" s="7" t="s">
        <v>343</v>
      </c>
      <c r="S208" s="7" t="s">
        <v>343</v>
      </c>
      <c r="T208" s="7" t="s">
        <v>113</v>
      </c>
      <c r="U208" s="7" t="s">
        <v>85</v>
      </c>
      <c r="V208" s="7" t="s">
        <v>85</v>
      </c>
      <c r="W208" s="7" t="s">
        <v>93</v>
      </c>
      <c r="X208" s="39">
        <f t="shared" si="3"/>
        <v>1.0333333333333334</v>
      </c>
    </row>
    <row r="209" spans="1:24" x14ac:dyDescent="0.25">
      <c r="A209" s="7" t="s">
        <v>79</v>
      </c>
      <c r="B209" s="7" t="s">
        <v>875</v>
      </c>
      <c r="C209" s="7" t="s">
        <v>27</v>
      </c>
      <c r="D209" s="7" t="s">
        <v>274</v>
      </c>
      <c r="E209" s="7" t="s">
        <v>532</v>
      </c>
      <c r="F209" s="7" t="s">
        <v>863</v>
      </c>
      <c r="G209" s="7" t="s">
        <v>85</v>
      </c>
      <c r="H209" s="7" t="s">
        <v>85</v>
      </c>
      <c r="I209" s="7" t="s">
        <v>85</v>
      </c>
      <c r="J209" s="7" t="s">
        <v>64</v>
      </c>
      <c r="K209" s="7" t="s">
        <v>85</v>
      </c>
      <c r="L209" s="7" t="str">
        <f t="shared" si="4"/>
        <v>R</v>
      </c>
      <c r="M209" s="7" t="s">
        <v>98</v>
      </c>
      <c r="N209" s="7" t="s">
        <v>99</v>
      </c>
      <c r="O209" s="7" t="s">
        <v>227</v>
      </c>
      <c r="P209" s="7" t="s">
        <v>411</v>
      </c>
      <c r="Q209" s="12">
        <v>30</v>
      </c>
      <c r="R209" s="7" t="s">
        <v>216</v>
      </c>
      <c r="S209" s="7" t="s">
        <v>216</v>
      </c>
      <c r="T209" s="7" t="s">
        <v>113</v>
      </c>
      <c r="U209" s="7" t="s">
        <v>85</v>
      </c>
      <c r="V209" s="7" t="s">
        <v>85</v>
      </c>
      <c r="W209" s="7" t="s">
        <v>93</v>
      </c>
      <c r="X209" s="39">
        <f t="shared" si="3"/>
        <v>0.83333333333333337</v>
      </c>
    </row>
    <row r="210" spans="1:24" x14ac:dyDescent="0.25">
      <c r="A210" s="7" t="s">
        <v>79</v>
      </c>
      <c r="B210" s="7" t="s">
        <v>876</v>
      </c>
      <c r="C210" s="7" t="s">
        <v>27</v>
      </c>
      <c r="D210" s="7" t="s">
        <v>274</v>
      </c>
      <c r="E210" s="7" t="s">
        <v>534</v>
      </c>
      <c r="F210" s="7" t="s">
        <v>863</v>
      </c>
      <c r="G210" s="7" t="s">
        <v>85</v>
      </c>
      <c r="H210" s="7" t="s">
        <v>85</v>
      </c>
      <c r="I210" s="7" t="s">
        <v>63</v>
      </c>
      <c r="J210" s="7" t="s">
        <v>85</v>
      </c>
      <c r="K210" s="7" t="s">
        <v>85</v>
      </c>
      <c r="L210" s="7" t="str">
        <f t="shared" si="4"/>
        <v>W</v>
      </c>
      <c r="M210" s="7" t="s">
        <v>237</v>
      </c>
      <c r="N210" s="7" t="s">
        <v>238</v>
      </c>
      <c r="O210" s="7" t="s">
        <v>227</v>
      </c>
      <c r="P210" s="7" t="s">
        <v>411</v>
      </c>
      <c r="Q210" s="12">
        <v>30</v>
      </c>
      <c r="R210" s="7" t="s">
        <v>216</v>
      </c>
      <c r="S210" s="7" t="s">
        <v>216</v>
      </c>
      <c r="T210" s="7" t="s">
        <v>113</v>
      </c>
      <c r="U210" s="7" t="s">
        <v>85</v>
      </c>
      <c r="V210" s="7" t="s">
        <v>85</v>
      </c>
      <c r="W210" s="7" t="s">
        <v>93</v>
      </c>
      <c r="X210" s="39">
        <f t="shared" si="3"/>
        <v>0.83333333333333337</v>
      </c>
    </row>
    <row r="211" spans="1:24" x14ac:dyDescent="0.25">
      <c r="A211" s="7" t="s">
        <v>79</v>
      </c>
      <c r="B211" s="7" t="s">
        <v>877</v>
      </c>
      <c r="C211" s="7" t="s">
        <v>27</v>
      </c>
      <c r="D211" s="7" t="s">
        <v>274</v>
      </c>
      <c r="E211" s="7" t="s">
        <v>536</v>
      </c>
      <c r="F211" s="7" t="s">
        <v>863</v>
      </c>
      <c r="G211" s="7" t="s">
        <v>61</v>
      </c>
      <c r="H211" s="7" t="s">
        <v>85</v>
      </c>
      <c r="I211" s="7" t="s">
        <v>85</v>
      </c>
      <c r="J211" s="7" t="s">
        <v>85</v>
      </c>
      <c r="K211" s="7" t="s">
        <v>85</v>
      </c>
      <c r="L211" s="7" t="str">
        <f t="shared" si="4"/>
        <v>M</v>
      </c>
      <c r="M211" s="7" t="s">
        <v>237</v>
      </c>
      <c r="N211" s="7" t="s">
        <v>238</v>
      </c>
      <c r="O211" s="7" t="s">
        <v>227</v>
      </c>
      <c r="P211" s="7" t="s">
        <v>411</v>
      </c>
      <c r="Q211" s="12">
        <v>30</v>
      </c>
      <c r="R211" s="7" t="s">
        <v>343</v>
      </c>
      <c r="S211" s="7" t="s">
        <v>343</v>
      </c>
      <c r="T211" s="7" t="s">
        <v>113</v>
      </c>
      <c r="U211" s="7" t="s">
        <v>85</v>
      </c>
      <c r="V211" s="7" t="s">
        <v>85</v>
      </c>
      <c r="W211" s="7" t="s">
        <v>93</v>
      </c>
      <c r="X211" s="39">
        <f t="shared" si="3"/>
        <v>1.0333333333333334</v>
      </c>
    </row>
    <row r="212" spans="1:24" x14ac:dyDescent="0.25">
      <c r="A212" s="7" t="s">
        <v>79</v>
      </c>
      <c r="B212" s="7" t="s">
        <v>878</v>
      </c>
      <c r="C212" s="7" t="s">
        <v>27</v>
      </c>
      <c r="D212" s="7" t="s">
        <v>274</v>
      </c>
      <c r="E212" s="7" t="s">
        <v>860</v>
      </c>
      <c r="F212" s="7" t="s">
        <v>863</v>
      </c>
      <c r="G212" s="7" t="s">
        <v>61</v>
      </c>
      <c r="H212" s="7" t="s">
        <v>85</v>
      </c>
      <c r="I212" s="7" t="s">
        <v>85</v>
      </c>
      <c r="J212" s="7" t="s">
        <v>85</v>
      </c>
      <c r="K212" s="7" t="s">
        <v>85</v>
      </c>
      <c r="L212" s="7" t="str">
        <f t="shared" si="4"/>
        <v>M</v>
      </c>
      <c r="M212" s="7" t="s">
        <v>225</v>
      </c>
      <c r="N212" s="7" t="s">
        <v>226</v>
      </c>
      <c r="O212" s="7" t="s">
        <v>227</v>
      </c>
      <c r="P212" s="7" t="s">
        <v>866</v>
      </c>
      <c r="Q212" s="12">
        <v>30</v>
      </c>
      <c r="R212" s="7" t="s">
        <v>343</v>
      </c>
      <c r="S212" s="7" t="s">
        <v>90</v>
      </c>
      <c r="T212" s="7" t="s">
        <v>113</v>
      </c>
      <c r="U212" s="7" t="s">
        <v>85</v>
      </c>
      <c r="V212" s="7" t="s">
        <v>85</v>
      </c>
      <c r="W212" s="7" t="s">
        <v>93</v>
      </c>
      <c r="X212" s="39">
        <f t="shared" si="3"/>
        <v>1</v>
      </c>
    </row>
    <row r="213" spans="1:24" x14ac:dyDescent="0.25">
      <c r="A213" s="7" t="s">
        <v>79</v>
      </c>
      <c r="B213" s="7" t="s">
        <v>879</v>
      </c>
      <c r="C213" s="7" t="s">
        <v>27</v>
      </c>
      <c r="D213" s="7" t="s">
        <v>274</v>
      </c>
      <c r="E213" s="7" t="s">
        <v>880</v>
      </c>
      <c r="F213" s="7" t="s">
        <v>863</v>
      </c>
      <c r="G213" s="7" t="s">
        <v>61</v>
      </c>
      <c r="H213" s="7" t="s">
        <v>85</v>
      </c>
      <c r="I213" s="7" t="s">
        <v>85</v>
      </c>
      <c r="J213" s="7" t="s">
        <v>85</v>
      </c>
      <c r="K213" s="7" t="s">
        <v>85</v>
      </c>
      <c r="L213" s="7" t="str">
        <f t="shared" si="4"/>
        <v>M</v>
      </c>
      <c r="M213" s="7" t="s">
        <v>98</v>
      </c>
      <c r="N213" s="7" t="s">
        <v>99</v>
      </c>
      <c r="O213" s="7" t="s">
        <v>227</v>
      </c>
      <c r="P213" s="7" t="s">
        <v>701</v>
      </c>
      <c r="Q213" s="12">
        <v>30</v>
      </c>
      <c r="R213" s="7" t="s">
        <v>90</v>
      </c>
      <c r="S213" s="7" t="s">
        <v>90</v>
      </c>
      <c r="T213" s="7" t="s">
        <v>113</v>
      </c>
      <c r="U213" s="7" t="s">
        <v>85</v>
      </c>
      <c r="V213" s="7" t="s">
        <v>85</v>
      </c>
      <c r="W213" s="7" t="s">
        <v>93</v>
      </c>
      <c r="X213" s="39">
        <f t="shared" si="3"/>
        <v>1</v>
      </c>
    </row>
    <row r="214" spans="1:24" x14ac:dyDescent="0.25">
      <c r="A214" s="7" t="s">
        <v>79</v>
      </c>
      <c r="B214" s="7" t="s">
        <v>881</v>
      </c>
      <c r="C214" s="7" t="s">
        <v>27</v>
      </c>
      <c r="D214" s="7" t="s">
        <v>274</v>
      </c>
      <c r="E214" s="7" t="s">
        <v>882</v>
      </c>
      <c r="F214" s="7" t="s">
        <v>863</v>
      </c>
      <c r="G214" s="7" t="s">
        <v>85</v>
      </c>
      <c r="H214" s="7" t="s">
        <v>85</v>
      </c>
      <c r="I214" s="7" t="s">
        <v>63</v>
      </c>
      <c r="J214" s="7" t="s">
        <v>85</v>
      </c>
      <c r="K214" s="7" t="s">
        <v>85</v>
      </c>
      <c r="L214" s="7" t="str">
        <f t="shared" si="4"/>
        <v>W</v>
      </c>
      <c r="M214" s="7" t="s">
        <v>237</v>
      </c>
      <c r="N214" s="7" t="s">
        <v>238</v>
      </c>
      <c r="O214" s="7" t="s">
        <v>109</v>
      </c>
      <c r="P214" s="7" t="s">
        <v>110</v>
      </c>
      <c r="Q214" s="12">
        <v>31</v>
      </c>
      <c r="R214" s="7" t="s">
        <v>343</v>
      </c>
      <c r="S214" s="7" t="s">
        <v>90</v>
      </c>
      <c r="T214" s="7" t="s">
        <v>113</v>
      </c>
      <c r="U214" s="7" t="s">
        <v>85</v>
      </c>
      <c r="V214" s="7" t="s">
        <v>85</v>
      </c>
      <c r="W214" s="7" t="s">
        <v>93</v>
      </c>
      <c r="X214" s="39">
        <f t="shared" si="3"/>
        <v>0.967741935483871</v>
      </c>
    </row>
    <row r="215" spans="1:24" x14ac:dyDescent="0.25">
      <c r="A215" s="7" t="s">
        <v>79</v>
      </c>
      <c r="B215" s="7" t="s">
        <v>883</v>
      </c>
      <c r="C215" s="7" t="s">
        <v>27</v>
      </c>
      <c r="D215" s="7" t="s">
        <v>274</v>
      </c>
      <c r="E215" s="7" t="s">
        <v>427</v>
      </c>
      <c r="F215" s="7" t="s">
        <v>863</v>
      </c>
      <c r="G215" s="7" t="s">
        <v>85</v>
      </c>
      <c r="H215" s="7" t="s">
        <v>85</v>
      </c>
      <c r="I215" s="7" t="s">
        <v>63</v>
      </c>
      <c r="J215" s="7" t="s">
        <v>85</v>
      </c>
      <c r="K215" s="7" t="s">
        <v>85</v>
      </c>
      <c r="L215" s="7" t="str">
        <f t="shared" si="4"/>
        <v>W</v>
      </c>
      <c r="M215" s="7" t="s">
        <v>98</v>
      </c>
      <c r="N215" s="7" t="s">
        <v>99</v>
      </c>
      <c r="O215" s="7" t="s">
        <v>227</v>
      </c>
      <c r="P215" s="7" t="s">
        <v>866</v>
      </c>
      <c r="Q215" s="12">
        <v>30</v>
      </c>
      <c r="R215" s="7" t="s">
        <v>343</v>
      </c>
      <c r="S215" s="7" t="s">
        <v>90</v>
      </c>
      <c r="T215" s="7" t="s">
        <v>113</v>
      </c>
      <c r="U215" s="7" t="s">
        <v>85</v>
      </c>
      <c r="V215" s="7" t="s">
        <v>85</v>
      </c>
      <c r="W215" s="7" t="s">
        <v>93</v>
      </c>
      <c r="X215" s="39">
        <f t="shared" si="3"/>
        <v>1</v>
      </c>
    </row>
    <row r="216" spans="1:24" x14ac:dyDescent="0.25">
      <c r="A216" s="7" t="s">
        <v>79</v>
      </c>
      <c r="B216" s="7" t="s">
        <v>884</v>
      </c>
      <c r="C216" s="7" t="s">
        <v>27</v>
      </c>
      <c r="D216" s="7" t="s">
        <v>274</v>
      </c>
      <c r="E216" s="7" t="s">
        <v>499</v>
      </c>
      <c r="F216" s="7" t="s">
        <v>863</v>
      </c>
      <c r="G216" s="7" t="s">
        <v>85</v>
      </c>
      <c r="H216" s="7" t="s">
        <v>85</v>
      </c>
      <c r="I216" s="7" t="s">
        <v>85</v>
      </c>
      <c r="J216" s="7" t="s">
        <v>64</v>
      </c>
      <c r="K216" s="7" t="s">
        <v>85</v>
      </c>
      <c r="L216" s="7" t="str">
        <f t="shared" si="4"/>
        <v>R</v>
      </c>
      <c r="M216" s="7" t="s">
        <v>237</v>
      </c>
      <c r="N216" s="7" t="s">
        <v>238</v>
      </c>
      <c r="O216" s="7" t="s">
        <v>227</v>
      </c>
      <c r="P216" s="7" t="s">
        <v>411</v>
      </c>
      <c r="Q216" s="12">
        <v>30</v>
      </c>
      <c r="R216" s="7" t="s">
        <v>90</v>
      </c>
      <c r="S216" s="7" t="s">
        <v>643</v>
      </c>
      <c r="T216" s="7" t="s">
        <v>113</v>
      </c>
      <c r="U216" s="7" t="s">
        <v>85</v>
      </c>
      <c r="V216" s="7" t="s">
        <v>85</v>
      </c>
      <c r="W216" s="7" t="s">
        <v>93</v>
      </c>
      <c r="X216" s="39">
        <f t="shared" si="3"/>
        <v>0.96666666666666667</v>
      </c>
    </row>
    <row r="217" spans="1:24" x14ac:dyDescent="0.25">
      <c r="A217" s="7" t="s">
        <v>79</v>
      </c>
      <c r="B217" s="7" t="s">
        <v>885</v>
      </c>
      <c r="C217" s="7" t="s">
        <v>27</v>
      </c>
      <c r="D217" s="7" t="s">
        <v>274</v>
      </c>
      <c r="E217" s="7" t="s">
        <v>503</v>
      </c>
      <c r="F217" s="7" t="s">
        <v>863</v>
      </c>
      <c r="G217" s="7" t="s">
        <v>85</v>
      </c>
      <c r="H217" s="7" t="s">
        <v>85</v>
      </c>
      <c r="I217" s="7" t="s">
        <v>63</v>
      </c>
      <c r="J217" s="7" t="s">
        <v>85</v>
      </c>
      <c r="K217" s="7" t="s">
        <v>85</v>
      </c>
      <c r="L217" s="7" t="str">
        <f t="shared" si="4"/>
        <v>W</v>
      </c>
      <c r="M217" s="7" t="s">
        <v>98</v>
      </c>
      <c r="N217" s="7" t="s">
        <v>99</v>
      </c>
      <c r="O217" s="7" t="s">
        <v>227</v>
      </c>
      <c r="P217" s="7" t="s">
        <v>411</v>
      </c>
      <c r="Q217" s="12">
        <v>30</v>
      </c>
      <c r="R217" s="7" t="s">
        <v>90</v>
      </c>
      <c r="S217" s="7" t="s">
        <v>90</v>
      </c>
      <c r="T217" s="7" t="s">
        <v>113</v>
      </c>
      <c r="U217" s="7" t="s">
        <v>85</v>
      </c>
      <c r="V217" s="7" t="s">
        <v>85</v>
      </c>
      <c r="W217" s="7" t="s">
        <v>93</v>
      </c>
      <c r="X217" s="39">
        <f t="shared" si="3"/>
        <v>1</v>
      </c>
    </row>
    <row r="218" spans="1:24" x14ac:dyDescent="0.25">
      <c r="A218" s="7" t="s">
        <v>79</v>
      </c>
      <c r="B218" s="7" t="s">
        <v>886</v>
      </c>
      <c r="C218" s="7" t="s">
        <v>27</v>
      </c>
      <c r="D218" s="7" t="s">
        <v>274</v>
      </c>
      <c r="E218" s="7" t="s">
        <v>593</v>
      </c>
      <c r="F218" s="7" t="s">
        <v>863</v>
      </c>
      <c r="G218" s="7" t="s">
        <v>61</v>
      </c>
      <c r="H218" s="7" t="s">
        <v>85</v>
      </c>
      <c r="I218" s="7" t="s">
        <v>85</v>
      </c>
      <c r="J218" s="7" t="s">
        <v>85</v>
      </c>
      <c r="K218" s="7" t="s">
        <v>85</v>
      </c>
      <c r="L218" s="7" t="str">
        <f t="shared" si="4"/>
        <v>M</v>
      </c>
      <c r="M218" s="7" t="s">
        <v>98</v>
      </c>
      <c r="N218" s="7" t="s">
        <v>99</v>
      </c>
      <c r="O218" s="7" t="s">
        <v>227</v>
      </c>
      <c r="P218" s="7" t="s">
        <v>411</v>
      </c>
      <c r="Q218" s="12">
        <v>30</v>
      </c>
      <c r="R218" s="7" t="s">
        <v>343</v>
      </c>
      <c r="S218" s="7" t="s">
        <v>343</v>
      </c>
      <c r="T218" s="7" t="s">
        <v>113</v>
      </c>
      <c r="U218" s="7" t="s">
        <v>85</v>
      </c>
      <c r="V218" s="7" t="s">
        <v>85</v>
      </c>
      <c r="W218" s="7" t="s">
        <v>93</v>
      </c>
      <c r="X218" s="39">
        <f t="shared" si="3"/>
        <v>1.0333333333333334</v>
      </c>
    </row>
    <row r="219" spans="1:24" x14ac:dyDescent="0.25">
      <c r="A219" s="7" t="s">
        <v>79</v>
      </c>
      <c r="B219" s="7" t="s">
        <v>887</v>
      </c>
      <c r="C219" s="7" t="s">
        <v>27</v>
      </c>
      <c r="D219" s="7" t="s">
        <v>274</v>
      </c>
      <c r="E219" s="7" t="s">
        <v>595</v>
      </c>
      <c r="F219" s="7" t="s">
        <v>863</v>
      </c>
      <c r="G219" s="7" t="s">
        <v>85</v>
      </c>
      <c r="H219" s="7" t="s">
        <v>85</v>
      </c>
      <c r="I219" s="7" t="s">
        <v>85</v>
      </c>
      <c r="J219" s="7" t="s">
        <v>85</v>
      </c>
      <c r="K219" s="7" t="s">
        <v>65</v>
      </c>
      <c r="L219" s="7" t="str">
        <f t="shared" si="4"/>
        <v>F</v>
      </c>
      <c r="M219" s="7" t="s">
        <v>107</v>
      </c>
      <c r="N219" s="7" t="s">
        <v>108</v>
      </c>
      <c r="O219" s="7" t="s">
        <v>227</v>
      </c>
      <c r="P219" s="7" t="s">
        <v>866</v>
      </c>
      <c r="Q219" s="12">
        <v>30</v>
      </c>
      <c r="R219" s="7" t="s">
        <v>216</v>
      </c>
      <c r="S219" s="7" t="s">
        <v>275</v>
      </c>
      <c r="T219" s="7" t="s">
        <v>113</v>
      </c>
      <c r="U219" s="7" t="s">
        <v>85</v>
      </c>
      <c r="V219" s="7" t="s">
        <v>85</v>
      </c>
      <c r="W219" s="7" t="s">
        <v>93</v>
      </c>
      <c r="X219" s="39">
        <f t="shared" si="3"/>
        <v>0.8</v>
      </c>
    </row>
    <row r="220" spans="1:24" x14ac:dyDescent="0.25">
      <c r="A220" s="7" t="s">
        <v>79</v>
      </c>
      <c r="B220" s="7" t="s">
        <v>888</v>
      </c>
      <c r="C220" s="7" t="s">
        <v>27</v>
      </c>
      <c r="D220" s="7" t="s">
        <v>274</v>
      </c>
      <c r="E220" s="7" t="s">
        <v>597</v>
      </c>
      <c r="F220" s="7" t="s">
        <v>863</v>
      </c>
      <c r="G220" s="7" t="s">
        <v>85</v>
      </c>
      <c r="H220" s="7" t="s">
        <v>85</v>
      </c>
      <c r="I220" s="7" t="s">
        <v>63</v>
      </c>
      <c r="J220" s="7" t="s">
        <v>85</v>
      </c>
      <c r="K220" s="7" t="s">
        <v>85</v>
      </c>
      <c r="L220" s="7" t="str">
        <f t="shared" si="4"/>
        <v>W</v>
      </c>
      <c r="M220" s="7" t="s">
        <v>206</v>
      </c>
      <c r="N220" s="7" t="s">
        <v>207</v>
      </c>
      <c r="O220" s="7" t="s">
        <v>227</v>
      </c>
      <c r="P220" s="7" t="s">
        <v>866</v>
      </c>
      <c r="Q220" s="12">
        <v>30</v>
      </c>
      <c r="R220" s="7" t="s">
        <v>229</v>
      </c>
      <c r="S220" s="7" t="s">
        <v>261</v>
      </c>
      <c r="T220" s="7" t="s">
        <v>113</v>
      </c>
      <c r="U220" s="7" t="s">
        <v>85</v>
      </c>
      <c r="V220" s="7" t="s">
        <v>85</v>
      </c>
      <c r="W220" s="7" t="s">
        <v>93</v>
      </c>
      <c r="X220" s="39">
        <f t="shared" si="3"/>
        <v>0.6333333333333333</v>
      </c>
    </row>
    <row r="221" spans="1:24" x14ac:dyDescent="0.25">
      <c r="A221" s="7" t="s">
        <v>79</v>
      </c>
      <c r="B221" s="7" t="s">
        <v>889</v>
      </c>
      <c r="C221" s="7" t="s">
        <v>27</v>
      </c>
      <c r="D221" s="7" t="s">
        <v>274</v>
      </c>
      <c r="E221" s="7" t="s">
        <v>714</v>
      </c>
      <c r="F221" s="7" t="s">
        <v>863</v>
      </c>
      <c r="G221" s="7" t="s">
        <v>85</v>
      </c>
      <c r="H221" s="7" t="s">
        <v>85</v>
      </c>
      <c r="I221" s="7" t="s">
        <v>85</v>
      </c>
      <c r="J221" s="7" t="s">
        <v>85</v>
      </c>
      <c r="K221" s="7" t="s">
        <v>65</v>
      </c>
      <c r="L221" s="7" t="str">
        <f t="shared" si="4"/>
        <v>F</v>
      </c>
      <c r="M221" s="7" t="s">
        <v>200</v>
      </c>
      <c r="N221" s="7" t="s">
        <v>201</v>
      </c>
      <c r="O221" s="7" t="s">
        <v>227</v>
      </c>
      <c r="P221" s="7" t="s">
        <v>411</v>
      </c>
      <c r="Q221" s="12">
        <v>30</v>
      </c>
      <c r="R221" s="7" t="s">
        <v>216</v>
      </c>
      <c r="S221" s="7" t="s">
        <v>447</v>
      </c>
      <c r="T221" s="7" t="s">
        <v>113</v>
      </c>
      <c r="U221" s="7" t="s">
        <v>85</v>
      </c>
      <c r="V221" s="7" t="s">
        <v>85</v>
      </c>
      <c r="W221" s="7" t="s">
        <v>93</v>
      </c>
      <c r="X221" s="39">
        <f t="shared" si="3"/>
        <v>0.2</v>
      </c>
    </row>
    <row r="222" spans="1:24" x14ac:dyDescent="0.25">
      <c r="A222" s="7" t="s">
        <v>79</v>
      </c>
      <c r="B222" s="7" t="s">
        <v>890</v>
      </c>
      <c r="C222" s="7" t="s">
        <v>27</v>
      </c>
      <c r="D222" s="7" t="s">
        <v>274</v>
      </c>
      <c r="E222" s="7" t="s">
        <v>758</v>
      </c>
      <c r="F222" s="7" t="s">
        <v>863</v>
      </c>
      <c r="G222" s="7" t="s">
        <v>61</v>
      </c>
      <c r="H222" s="7" t="s">
        <v>85</v>
      </c>
      <c r="I222" s="7" t="s">
        <v>85</v>
      </c>
      <c r="J222" s="7" t="s">
        <v>85</v>
      </c>
      <c r="K222" s="7" t="s">
        <v>85</v>
      </c>
      <c r="L222" s="7" t="str">
        <f t="shared" si="4"/>
        <v>M</v>
      </c>
      <c r="M222" s="7" t="s">
        <v>237</v>
      </c>
      <c r="N222" s="7" t="s">
        <v>238</v>
      </c>
      <c r="O222" s="7" t="s">
        <v>227</v>
      </c>
      <c r="P222" s="7" t="s">
        <v>866</v>
      </c>
      <c r="Q222" s="12">
        <v>30</v>
      </c>
      <c r="R222" s="7" t="s">
        <v>216</v>
      </c>
      <c r="S222" s="7" t="s">
        <v>309</v>
      </c>
      <c r="T222" s="7" t="s">
        <v>113</v>
      </c>
      <c r="U222" s="7" t="s">
        <v>85</v>
      </c>
      <c r="V222" s="7" t="s">
        <v>85</v>
      </c>
      <c r="W222" s="7" t="s">
        <v>93</v>
      </c>
      <c r="X222" s="39">
        <f t="shared" si="3"/>
        <v>0.73333333333333328</v>
      </c>
    </row>
    <row r="223" spans="1:24" x14ac:dyDescent="0.25">
      <c r="A223" s="7" t="s">
        <v>79</v>
      </c>
      <c r="B223" s="7" t="s">
        <v>891</v>
      </c>
      <c r="C223" s="7" t="s">
        <v>27</v>
      </c>
      <c r="D223" s="7" t="s">
        <v>274</v>
      </c>
      <c r="E223" s="7" t="s">
        <v>739</v>
      </c>
      <c r="F223" s="7" t="s">
        <v>863</v>
      </c>
      <c r="G223" s="7" t="s">
        <v>85</v>
      </c>
      <c r="H223" s="7" t="s">
        <v>85</v>
      </c>
      <c r="I223" s="7" t="s">
        <v>85</v>
      </c>
      <c r="J223" s="7" t="s">
        <v>64</v>
      </c>
      <c r="K223" s="7" t="s">
        <v>85</v>
      </c>
      <c r="L223" s="7" t="str">
        <f t="shared" si="4"/>
        <v>R</v>
      </c>
      <c r="M223" s="7" t="s">
        <v>200</v>
      </c>
      <c r="N223" s="7" t="s">
        <v>201</v>
      </c>
      <c r="O223" s="7" t="s">
        <v>227</v>
      </c>
      <c r="P223" s="7" t="s">
        <v>866</v>
      </c>
      <c r="Q223" s="12">
        <v>30</v>
      </c>
      <c r="R223" s="7" t="s">
        <v>665</v>
      </c>
      <c r="S223" s="7" t="s">
        <v>665</v>
      </c>
      <c r="T223" s="7" t="s">
        <v>113</v>
      </c>
      <c r="U223" s="7" t="s">
        <v>85</v>
      </c>
      <c r="V223" s="7" t="s">
        <v>85</v>
      </c>
      <c r="W223" s="7" t="s">
        <v>93</v>
      </c>
      <c r="X223" s="39">
        <f t="shared" si="3"/>
        <v>1.0666666666666667</v>
      </c>
    </row>
    <row r="224" spans="1:24" x14ac:dyDescent="0.25">
      <c r="A224" s="7" t="s">
        <v>79</v>
      </c>
      <c r="B224" s="7" t="s">
        <v>892</v>
      </c>
      <c r="C224" s="7" t="s">
        <v>27</v>
      </c>
      <c r="D224" s="7" t="s">
        <v>274</v>
      </c>
      <c r="E224" s="7" t="s">
        <v>893</v>
      </c>
      <c r="F224" s="7" t="s">
        <v>863</v>
      </c>
      <c r="G224" s="7" t="s">
        <v>85</v>
      </c>
      <c r="H224" s="7" t="s">
        <v>85</v>
      </c>
      <c r="I224" s="7" t="s">
        <v>85</v>
      </c>
      <c r="J224" s="7" t="s">
        <v>85</v>
      </c>
      <c r="K224" s="7" t="s">
        <v>65</v>
      </c>
      <c r="L224" s="7" t="str">
        <f t="shared" si="4"/>
        <v>F</v>
      </c>
      <c r="M224" s="7" t="s">
        <v>200</v>
      </c>
      <c r="N224" s="7" t="s">
        <v>201</v>
      </c>
      <c r="O224" s="7" t="s">
        <v>227</v>
      </c>
      <c r="P224" s="7" t="s">
        <v>866</v>
      </c>
      <c r="Q224" s="12">
        <v>30</v>
      </c>
      <c r="R224" s="7" t="s">
        <v>229</v>
      </c>
      <c r="S224" s="7" t="s">
        <v>216</v>
      </c>
      <c r="T224" s="7" t="s">
        <v>113</v>
      </c>
      <c r="U224" s="7" t="s">
        <v>85</v>
      </c>
      <c r="V224" s="7" t="s">
        <v>85</v>
      </c>
      <c r="W224" s="7" t="s">
        <v>93</v>
      </c>
      <c r="X224" s="39">
        <f t="shared" si="3"/>
        <v>0.83333333333333337</v>
      </c>
    </row>
    <row r="225" spans="1:24" x14ac:dyDescent="0.25">
      <c r="A225" s="7" t="s">
        <v>79</v>
      </c>
      <c r="B225" s="7" t="s">
        <v>894</v>
      </c>
      <c r="C225" s="7" t="s">
        <v>27</v>
      </c>
      <c r="D225" s="7" t="s">
        <v>274</v>
      </c>
      <c r="E225" s="7" t="s">
        <v>895</v>
      </c>
      <c r="F225" s="7" t="s">
        <v>863</v>
      </c>
      <c r="G225" s="7" t="s">
        <v>61</v>
      </c>
      <c r="H225" s="7" t="s">
        <v>85</v>
      </c>
      <c r="I225" s="7" t="s">
        <v>85</v>
      </c>
      <c r="J225" s="7" t="s">
        <v>85</v>
      </c>
      <c r="K225" s="7" t="s">
        <v>85</v>
      </c>
      <c r="L225" s="7" t="str">
        <f t="shared" si="4"/>
        <v>M</v>
      </c>
      <c r="M225" s="7" t="s">
        <v>98</v>
      </c>
      <c r="N225" s="7" t="s">
        <v>99</v>
      </c>
      <c r="O225" s="7" t="s">
        <v>202</v>
      </c>
      <c r="P225" s="7" t="s">
        <v>208</v>
      </c>
      <c r="Q225" s="12">
        <v>30</v>
      </c>
      <c r="R225" s="7" t="s">
        <v>90</v>
      </c>
      <c r="S225" s="7" t="s">
        <v>255</v>
      </c>
      <c r="T225" s="7" t="s">
        <v>113</v>
      </c>
      <c r="U225" s="7" t="s">
        <v>85</v>
      </c>
      <c r="V225" s="7" t="s">
        <v>85</v>
      </c>
      <c r="W225" s="7" t="s">
        <v>93</v>
      </c>
      <c r="X225" s="39">
        <f t="shared" si="3"/>
        <v>0.93333333333333335</v>
      </c>
    </row>
    <row r="226" spans="1:24" x14ac:dyDescent="0.25">
      <c r="A226" s="7" t="s">
        <v>79</v>
      </c>
      <c r="B226" s="7" t="s">
        <v>896</v>
      </c>
      <c r="C226" s="7" t="s">
        <v>27</v>
      </c>
      <c r="D226" s="7" t="s">
        <v>274</v>
      </c>
      <c r="E226" s="7" t="s">
        <v>546</v>
      </c>
      <c r="F226" s="7" t="s">
        <v>863</v>
      </c>
      <c r="G226" s="7" t="s">
        <v>85</v>
      </c>
      <c r="H226" s="7" t="s">
        <v>85</v>
      </c>
      <c r="I226" s="7" t="s">
        <v>85</v>
      </c>
      <c r="J226" s="7" t="s">
        <v>64</v>
      </c>
      <c r="K226" s="7" t="s">
        <v>85</v>
      </c>
      <c r="L226" s="7" t="str">
        <f t="shared" si="4"/>
        <v>R</v>
      </c>
      <c r="M226" s="7" t="s">
        <v>122</v>
      </c>
      <c r="N226" s="7" t="s">
        <v>123</v>
      </c>
      <c r="O226" s="7" t="s">
        <v>227</v>
      </c>
      <c r="P226" s="7" t="s">
        <v>866</v>
      </c>
      <c r="Q226" s="12">
        <v>30</v>
      </c>
      <c r="R226" s="7" t="s">
        <v>343</v>
      </c>
      <c r="S226" s="7" t="s">
        <v>255</v>
      </c>
      <c r="T226" s="7" t="s">
        <v>113</v>
      </c>
      <c r="U226" s="7" t="s">
        <v>85</v>
      </c>
      <c r="V226" s="7" t="s">
        <v>85</v>
      </c>
      <c r="W226" s="7" t="s">
        <v>93</v>
      </c>
      <c r="X226" s="39">
        <f t="shared" si="3"/>
        <v>0.93333333333333335</v>
      </c>
    </row>
    <row r="227" spans="1:24" x14ac:dyDescent="0.25">
      <c r="A227" s="7" t="s">
        <v>79</v>
      </c>
      <c r="B227" s="7" t="s">
        <v>897</v>
      </c>
      <c r="C227" s="7" t="s">
        <v>27</v>
      </c>
      <c r="D227" s="7" t="s">
        <v>274</v>
      </c>
      <c r="E227" s="7" t="s">
        <v>556</v>
      </c>
      <c r="F227" s="7" t="s">
        <v>863</v>
      </c>
      <c r="G227" s="7" t="s">
        <v>61</v>
      </c>
      <c r="H227" s="7" t="s">
        <v>85</v>
      </c>
      <c r="I227" s="7" t="s">
        <v>85</v>
      </c>
      <c r="J227" s="7" t="s">
        <v>85</v>
      </c>
      <c r="K227" s="7" t="s">
        <v>85</v>
      </c>
      <c r="L227" s="7" t="str">
        <f t="shared" si="4"/>
        <v>M</v>
      </c>
      <c r="M227" s="7" t="s">
        <v>167</v>
      </c>
      <c r="N227" s="7" t="s">
        <v>168</v>
      </c>
      <c r="O227" s="7" t="s">
        <v>227</v>
      </c>
      <c r="P227" s="7" t="s">
        <v>411</v>
      </c>
      <c r="Q227" s="12">
        <v>30</v>
      </c>
      <c r="R227" s="7" t="s">
        <v>90</v>
      </c>
      <c r="S227" s="7" t="s">
        <v>90</v>
      </c>
      <c r="T227" s="7" t="s">
        <v>113</v>
      </c>
      <c r="U227" s="7" t="s">
        <v>85</v>
      </c>
      <c r="V227" s="7" t="s">
        <v>85</v>
      </c>
      <c r="W227" s="7" t="s">
        <v>93</v>
      </c>
      <c r="X227" s="39">
        <f t="shared" si="3"/>
        <v>1</v>
      </c>
    </row>
    <row r="228" spans="1:24" x14ac:dyDescent="0.25">
      <c r="A228" s="7" t="s">
        <v>79</v>
      </c>
      <c r="B228" s="7" t="s">
        <v>898</v>
      </c>
      <c r="C228" s="7" t="s">
        <v>27</v>
      </c>
      <c r="D228" s="7" t="s">
        <v>274</v>
      </c>
      <c r="E228" s="7" t="s">
        <v>899</v>
      </c>
      <c r="F228" s="7" t="s">
        <v>863</v>
      </c>
      <c r="G228" s="7" t="s">
        <v>85</v>
      </c>
      <c r="H228" s="7" t="s">
        <v>85</v>
      </c>
      <c r="I228" s="7" t="s">
        <v>63</v>
      </c>
      <c r="J228" s="7" t="s">
        <v>85</v>
      </c>
      <c r="K228" s="7" t="s">
        <v>85</v>
      </c>
      <c r="L228" s="7" t="str">
        <f t="shared" si="4"/>
        <v>W</v>
      </c>
      <c r="M228" s="7" t="s">
        <v>167</v>
      </c>
      <c r="N228" s="7" t="s">
        <v>168</v>
      </c>
      <c r="O228" s="7" t="s">
        <v>227</v>
      </c>
      <c r="P228" s="7" t="s">
        <v>866</v>
      </c>
      <c r="Q228" s="12">
        <v>30</v>
      </c>
      <c r="R228" s="7" t="s">
        <v>216</v>
      </c>
      <c r="S228" s="7" t="s">
        <v>289</v>
      </c>
      <c r="T228" s="7" t="s">
        <v>113</v>
      </c>
      <c r="U228" s="7" t="s">
        <v>85</v>
      </c>
      <c r="V228" s="7" t="s">
        <v>85</v>
      </c>
      <c r="W228" s="7" t="s">
        <v>93</v>
      </c>
      <c r="X228" s="39">
        <f t="shared" si="3"/>
        <v>0.56666666666666665</v>
      </c>
    </row>
    <row r="229" spans="1:24" x14ac:dyDescent="0.25">
      <c r="A229" s="7" t="s">
        <v>79</v>
      </c>
      <c r="B229" s="7" t="s">
        <v>900</v>
      </c>
      <c r="C229" s="7" t="s">
        <v>27</v>
      </c>
      <c r="D229" s="7" t="s">
        <v>274</v>
      </c>
      <c r="E229" s="7" t="s">
        <v>794</v>
      </c>
      <c r="F229" s="7" t="s">
        <v>863</v>
      </c>
      <c r="G229" s="7" t="s">
        <v>61</v>
      </c>
      <c r="H229" s="7" t="s">
        <v>85</v>
      </c>
      <c r="I229" s="7" t="s">
        <v>85</v>
      </c>
      <c r="J229" s="7" t="s">
        <v>85</v>
      </c>
      <c r="K229" s="7" t="s">
        <v>85</v>
      </c>
      <c r="L229" s="7" t="str">
        <f t="shared" si="4"/>
        <v>M</v>
      </c>
      <c r="M229" s="7" t="s">
        <v>122</v>
      </c>
      <c r="N229" s="7" t="s">
        <v>123</v>
      </c>
      <c r="O229" s="7" t="s">
        <v>227</v>
      </c>
      <c r="P229" s="7" t="s">
        <v>866</v>
      </c>
      <c r="Q229" s="12">
        <v>30</v>
      </c>
      <c r="R229" s="7" t="s">
        <v>216</v>
      </c>
      <c r="S229" s="7" t="s">
        <v>324</v>
      </c>
      <c r="T229" s="7" t="s">
        <v>113</v>
      </c>
      <c r="U229" s="7" t="s">
        <v>85</v>
      </c>
      <c r="V229" s="7" t="s">
        <v>85</v>
      </c>
      <c r="W229" s="7" t="s">
        <v>93</v>
      </c>
      <c r="X229" s="39">
        <f t="shared" si="3"/>
        <v>3.3333333333333333E-2</v>
      </c>
    </row>
    <row r="230" spans="1:24" x14ac:dyDescent="0.25">
      <c r="A230" s="7" t="s">
        <v>79</v>
      </c>
      <c r="B230" s="7" t="s">
        <v>901</v>
      </c>
      <c r="C230" s="7" t="s">
        <v>27</v>
      </c>
      <c r="D230" s="7" t="s">
        <v>274</v>
      </c>
      <c r="E230" s="7" t="s">
        <v>559</v>
      </c>
      <c r="F230" s="7" t="s">
        <v>863</v>
      </c>
      <c r="G230" s="7" t="s">
        <v>61</v>
      </c>
      <c r="H230" s="7" t="s">
        <v>85</v>
      </c>
      <c r="I230" s="7" t="s">
        <v>85</v>
      </c>
      <c r="J230" s="7" t="s">
        <v>85</v>
      </c>
      <c r="K230" s="7" t="s">
        <v>85</v>
      </c>
      <c r="L230" s="7" t="str">
        <f t="shared" si="4"/>
        <v>M</v>
      </c>
      <c r="M230" s="7" t="s">
        <v>122</v>
      </c>
      <c r="N230" s="7" t="s">
        <v>123</v>
      </c>
      <c r="O230" s="7" t="s">
        <v>227</v>
      </c>
      <c r="P230" s="7" t="s">
        <v>701</v>
      </c>
      <c r="Q230" s="12">
        <v>30</v>
      </c>
      <c r="R230" s="7" t="s">
        <v>90</v>
      </c>
      <c r="S230" s="7" t="s">
        <v>343</v>
      </c>
      <c r="T230" s="7" t="s">
        <v>113</v>
      </c>
      <c r="U230" s="7" t="s">
        <v>85</v>
      </c>
      <c r="V230" s="7" t="s">
        <v>85</v>
      </c>
      <c r="W230" s="7" t="s">
        <v>93</v>
      </c>
      <c r="X230" s="39">
        <f t="shared" si="3"/>
        <v>1.0333333333333334</v>
      </c>
    </row>
    <row r="231" spans="1:24" x14ac:dyDescent="0.25">
      <c r="A231" s="7" t="s">
        <v>79</v>
      </c>
      <c r="B231" s="7" t="s">
        <v>902</v>
      </c>
      <c r="C231" s="7" t="s">
        <v>27</v>
      </c>
      <c r="D231" s="7" t="s">
        <v>274</v>
      </c>
      <c r="E231" s="7" t="s">
        <v>561</v>
      </c>
      <c r="F231" s="7" t="s">
        <v>863</v>
      </c>
      <c r="G231" s="7" t="s">
        <v>61</v>
      </c>
      <c r="H231" s="7" t="s">
        <v>85</v>
      </c>
      <c r="I231" s="7" t="s">
        <v>85</v>
      </c>
      <c r="J231" s="7" t="s">
        <v>85</v>
      </c>
      <c r="K231" s="7" t="s">
        <v>85</v>
      </c>
      <c r="L231" s="7" t="str">
        <f t="shared" si="4"/>
        <v>M</v>
      </c>
      <c r="M231" s="7" t="s">
        <v>200</v>
      </c>
      <c r="N231" s="7" t="s">
        <v>201</v>
      </c>
      <c r="O231" s="7" t="s">
        <v>227</v>
      </c>
      <c r="P231" s="7" t="s">
        <v>866</v>
      </c>
      <c r="Q231" s="12">
        <v>30</v>
      </c>
      <c r="R231" s="7" t="s">
        <v>216</v>
      </c>
      <c r="S231" s="7" t="s">
        <v>275</v>
      </c>
      <c r="T231" s="7" t="s">
        <v>113</v>
      </c>
      <c r="U231" s="7" t="s">
        <v>85</v>
      </c>
      <c r="V231" s="7" t="s">
        <v>85</v>
      </c>
      <c r="W231" s="7" t="s">
        <v>93</v>
      </c>
      <c r="X231" s="39">
        <f t="shared" si="3"/>
        <v>0.8</v>
      </c>
    </row>
    <row r="232" spans="1:24" x14ac:dyDescent="0.25">
      <c r="A232" s="7" t="s">
        <v>79</v>
      </c>
      <c r="B232" s="7" t="s">
        <v>903</v>
      </c>
      <c r="C232" s="7" t="s">
        <v>27</v>
      </c>
      <c r="D232" s="7" t="s">
        <v>274</v>
      </c>
      <c r="E232" s="7" t="s">
        <v>563</v>
      </c>
      <c r="F232" s="7" t="s">
        <v>863</v>
      </c>
      <c r="G232" s="7" t="s">
        <v>61</v>
      </c>
      <c r="H232" s="7" t="s">
        <v>85</v>
      </c>
      <c r="I232" s="7" t="s">
        <v>85</v>
      </c>
      <c r="J232" s="7" t="s">
        <v>85</v>
      </c>
      <c r="K232" s="7" t="s">
        <v>85</v>
      </c>
      <c r="L232" s="7" t="str">
        <f t="shared" si="4"/>
        <v>M</v>
      </c>
      <c r="M232" s="7" t="s">
        <v>107</v>
      </c>
      <c r="N232" s="7" t="s">
        <v>108</v>
      </c>
      <c r="O232" s="7" t="s">
        <v>227</v>
      </c>
      <c r="P232" s="7" t="s">
        <v>866</v>
      </c>
      <c r="Q232" s="12">
        <v>30</v>
      </c>
      <c r="R232" s="7" t="s">
        <v>216</v>
      </c>
      <c r="S232" s="7" t="s">
        <v>232</v>
      </c>
      <c r="T232" s="7" t="s">
        <v>113</v>
      </c>
      <c r="U232" s="7" t="s">
        <v>85</v>
      </c>
      <c r="V232" s="7" t="s">
        <v>85</v>
      </c>
      <c r="W232" s="7" t="s">
        <v>93</v>
      </c>
      <c r="X232" s="39">
        <f t="shared" si="3"/>
        <v>0.76666666666666672</v>
      </c>
    </row>
    <row r="233" spans="1:24" x14ac:dyDescent="0.25">
      <c r="A233" s="7" t="s">
        <v>79</v>
      </c>
      <c r="B233" s="7" t="s">
        <v>904</v>
      </c>
      <c r="C233" s="7" t="s">
        <v>27</v>
      </c>
      <c r="D233" s="7" t="s">
        <v>274</v>
      </c>
      <c r="E233" s="7" t="s">
        <v>565</v>
      </c>
      <c r="F233" s="7" t="s">
        <v>863</v>
      </c>
      <c r="G233" s="7" t="s">
        <v>61</v>
      </c>
      <c r="H233" s="7" t="s">
        <v>85</v>
      </c>
      <c r="I233" s="7" t="s">
        <v>85</v>
      </c>
      <c r="J233" s="7" t="s">
        <v>85</v>
      </c>
      <c r="K233" s="7" t="s">
        <v>85</v>
      </c>
      <c r="L233" s="7" t="str">
        <f t="shared" si="4"/>
        <v>M</v>
      </c>
      <c r="M233" s="7" t="s">
        <v>98</v>
      </c>
      <c r="N233" s="7" t="s">
        <v>99</v>
      </c>
      <c r="O233" s="7" t="s">
        <v>227</v>
      </c>
      <c r="P233" s="7" t="s">
        <v>866</v>
      </c>
      <c r="Q233" s="12">
        <v>30</v>
      </c>
      <c r="R233" s="7" t="s">
        <v>216</v>
      </c>
      <c r="S233" s="7" t="s">
        <v>295</v>
      </c>
      <c r="T233" s="7" t="s">
        <v>113</v>
      </c>
      <c r="U233" s="7" t="s">
        <v>85</v>
      </c>
      <c r="V233" s="7" t="s">
        <v>85</v>
      </c>
      <c r="W233" s="7" t="s">
        <v>93</v>
      </c>
      <c r="X233" s="39">
        <f t="shared" si="3"/>
        <v>0.7</v>
      </c>
    </row>
    <row r="234" spans="1:24" x14ac:dyDescent="0.25">
      <c r="A234" s="7" t="s">
        <v>79</v>
      </c>
      <c r="B234" s="7" t="s">
        <v>905</v>
      </c>
      <c r="C234" s="7" t="s">
        <v>27</v>
      </c>
      <c r="D234" s="7" t="s">
        <v>274</v>
      </c>
      <c r="E234" s="7" t="s">
        <v>567</v>
      </c>
      <c r="F234" s="7" t="s">
        <v>863</v>
      </c>
      <c r="G234" s="7" t="s">
        <v>85</v>
      </c>
      <c r="H234" s="7" t="s">
        <v>85</v>
      </c>
      <c r="I234" s="7" t="s">
        <v>63</v>
      </c>
      <c r="J234" s="7" t="s">
        <v>85</v>
      </c>
      <c r="K234" s="7" t="s">
        <v>85</v>
      </c>
      <c r="L234" s="7" t="str">
        <f t="shared" si="4"/>
        <v>W</v>
      </c>
      <c r="M234" s="7" t="s">
        <v>107</v>
      </c>
      <c r="N234" s="7" t="s">
        <v>108</v>
      </c>
      <c r="O234" s="7" t="s">
        <v>227</v>
      </c>
      <c r="P234" s="7" t="s">
        <v>866</v>
      </c>
      <c r="Q234" s="12">
        <v>30</v>
      </c>
      <c r="R234" s="7" t="s">
        <v>343</v>
      </c>
      <c r="S234" s="7" t="s">
        <v>90</v>
      </c>
      <c r="T234" s="7" t="s">
        <v>493</v>
      </c>
      <c r="U234" s="7" t="s">
        <v>85</v>
      </c>
      <c r="V234" s="7" t="s">
        <v>85</v>
      </c>
      <c r="W234" s="7" t="s">
        <v>93</v>
      </c>
      <c r="X234" s="39">
        <f t="shared" si="3"/>
        <v>1</v>
      </c>
    </row>
    <row r="235" spans="1:24" x14ac:dyDescent="0.25">
      <c r="A235" s="7" t="s">
        <v>79</v>
      </c>
      <c r="B235" s="7" t="s">
        <v>906</v>
      </c>
      <c r="C235" s="7" t="s">
        <v>27</v>
      </c>
      <c r="D235" s="7" t="s">
        <v>274</v>
      </c>
      <c r="E235" s="7" t="s">
        <v>569</v>
      </c>
      <c r="F235" s="7" t="s">
        <v>863</v>
      </c>
      <c r="G235" s="7" t="s">
        <v>85</v>
      </c>
      <c r="H235" s="7" t="s">
        <v>85</v>
      </c>
      <c r="I235" s="7" t="s">
        <v>85</v>
      </c>
      <c r="J235" s="7" t="s">
        <v>85</v>
      </c>
      <c r="K235" s="7" t="s">
        <v>65</v>
      </c>
      <c r="L235" s="7" t="str">
        <f t="shared" si="4"/>
        <v>F</v>
      </c>
      <c r="M235" s="7" t="s">
        <v>206</v>
      </c>
      <c r="N235" s="7" t="s">
        <v>207</v>
      </c>
      <c r="O235" s="7" t="s">
        <v>227</v>
      </c>
      <c r="P235" s="7" t="s">
        <v>866</v>
      </c>
      <c r="Q235" s="12">
        <v>30</v>
      </c>
      <c r="R235" s="7" t="s">
        <v>216</v>
      </c>
      <c r="S235" s="7" t="s">
        <v>91</v>
      </c>
      <c r="T235" s="7" t="s">
        <v>113</v>
      </c>
      <c r="U235" s="7" t="s">
        <v>85</v>
      </c>
      <c r="V235" s="7" t="s">
        <v>85</v>
      </c>
      <c r="W235" s="7" t="s">
        <v>93</v>
      </c>
      <c r="X235" s="39">
        <f t="shared" si="3"/>
        <v>0</v>
      </c>
    </row>
    <row r="236" spans="1:24" x14ac:dyDescent="0.25">
      <c r="A236" s="7" t="s">
        <v>79</v>
      </c>
      <c r="B236" s="7" t="s">
        <v>907</v>
      </c>
      <c r="C236" s="7" t="s">
        <v>27</v>
      </c>
      <c r="D236" s="7" t="s">
        <v>274</v>
      </c>
      <c r="E236" s="7" t="s">
        <v>908</v>
      </c>
      <c r="F236" s="7" t="s">
        <v>863</v>
      </c>
      <c r="G236" s="7" t="s">
        <v>85</v>
      </c>
      <c r="H236" s="7" t="s">
        <v>85</v>
      </c>
      <c r="I236" s="7" t="s">
        <v>85</v>
      </c>
      <c r="J236" s="7" t="s">
        <v>85</v>
      </c>
      <c r="K236" s="7" t="s">
        <v>65</v>
      </c>
      <c r="L236" s="7" t="str">
        <f t="shared" si="4"/>
        <v>F</v>
      </c>
      <c r="M236" s="7" t="s">
        <v>86</v>
      </c>
      <c r="N236" s="7" t="s">
        <v>87</v>
      </c>
      <c r="O236" s="7" t="s">
        <v>227</v>
      </c>
      <c r="P236" s="7" t="s">
        <v>866</v>
      </c>
      <c r="Q236" s="12">
        <v>30</v>
      </c>
      <c r="R236" s="7" t="s">
        <v>343</v>
      </c>
      <c r="S236" s="7" t="s">
        <v>229</v>
      </c>
      <c r="T236" s="7" t="s">
        <v>113</v>
      </c>
      <c r="U236" s="7" t="s">
        <v>85</v>
      </c>
      <c r="V236" s="7" t="s">
        <v>85</v>
      </c>
      <c r="W236" s="7" t="s">
        <v>93</v>
      </c>
      <c r="X236" s="39">
        <f t="shared" si="3"/>
        <v>0.8666666666666667</v>
      </c>
    </row>
    <row r="237" spans="1:24" s="7" customFormat="1" x14ac:dyDescent="0.25">
      <c r="A237" s="7" t="s">
        <v>79</v>
      </c>
      <c r="B237" s="7" t="s">
        <v>909</v>
      </c>
      <c r="C237" s="7" t="s">
        <v>910</v>
      </c>
      <c r="D237" s="7" t="s">
        <v>569</v>
      </c>
      <c r="E237" s="7" t="s">
        <v>83</v>
      </c>
      <c r="F237" s="7" t="s">
        <v>106</v>
      </c>
      <c r="G237" s="7" t="s">
        <v>85</v>
      </c>
      <c r="H237" s="7" t="s">
        <v>62</v>
      </c>
      <c r="I237" s="7" t="s">
        <v>85</v>
      </c>
      <c r="J237" s="7" t="s">
        <v>64</v>
      </c>
      <c r="K237" s="7" t="s">
        <v>85</v>
      </c>
      <c r="L237" s="7" t="s">
        <v>347</v>
      </c>
      <c r="M237" s="7" t="s">
        <v>200</v>
      </c>
      <c r="N237" s="7" t="s">
        <v>490</v>
      </c>
      <c r="O237" s="7" t="s">
        <v>583</v>
      </c>
      <c r="P237" s="7" t="s">
        <v>603</v>
      </c>
      <c r="Q237" s="12">
        <v>300</v>
      </c>
      <c r="R237" s="7" t="s">
        <v>911</v>
      </c>
      <c r="S237" s="7" t="s">
        <v>912</v>
      </c>
      <c r="T237" s="7" t="s">
        <v>493</v>
      </c>
      <c r="U237" s="7" t="s">
        <v>85</v>
      </c>
      <c r="V237" s="7" t="s">
        <v>85</v>
      </c>
      <c r="W237" s="7" t="s">
        <v>93</v>
      </c>
      <c r="X237" s="39">
        <f t="shared" si="3"/>
        <v>0.8666666666666667</v>
      </c>
    </row>
    <row r="238" spans="1:24" s="7" customFormat="1" x14ac:dyDescent="0.25">
      <c r="A238" s="7" t="s">
        <v>79</v>
      </c>
      <c r="B238" s="7" t="s">
        <v>913</v>
      </c>
      <c r="C238" s="7" t="s">
        <v>914</v>
      </c>
      <c r="D238" s="7" t="s">
        <v>211</v>
      </c>
      <c r="E238" s="7" t="s">
        <v>83</v>
      </c>
      <c r="F238" s="7" t="s">
        <v>106</v>
      </c>
      <c r="G238" s="7" t="s">
        <v>85</v>
      </c>
      <c r="H238" s="7" t="s">
        <v>62</v>
      </c>
      <c r="I238" s="7" t="s">
        <v>85</v>
      </c>
      <c r="J238" s="7" t="s">
        <v>64</v>
      </c>
      <c r="K238" s="7" t="s">
        <v>85</v>
      </c>
      <c r="L238" s="7" t="s">
        <v>347</v>
      </c>
      <c r="M238" s="7" t="s">
        <v>200</v>
      </c>
      <c r="N238" s="7" t="s">
        <v>490</v>
      </c>
      <c r="O238" s="7" t="s">
        <v>540</v>
      </c>
      <c r="P238" s="7" t="s">
        <v>207</v>
      </c>
      <c r="Q238" s="12">
        <v>570</v>
      </c>
      <c r="R238" s="7" t="s">
        <v>915</v>
      </c>
      <c r="S238" s="7" t="s">
        <v>916</v>
      </c>
      <c r="T238" s="7" t="s">
        <v>493</v>
      </c>
      <c r="U238" s="7" t="s">
        <v>85</v>
      </c>
      <c r="V238" s="7" t="s">
        <v>85</v>
      </c>
      <c r="W238" s="7" t="s">
        <v>93</v>
      </c>
      <c r="X238" s="39">
        <f t="shared" si="3"/>
        <v>0.94035087719298249</v>
      </c>
    </row>
    <row r="239" spans="1:24" s="7" customFormat="1" x14ac:dyDescent="0.25">
      <c r="A239" s="7" t="s">
        <v>79</v>
      </c>
      <c r="B239" s="7" t="s">
        <v>917</v>
      </c>
      <c r="C239" s="7" t="s">
        <v>914</v>
      </c>
      <c r="D239" s="7" t="s">
        <v>211</v>
      </c>
      <c r="E239" s="7" t="s">
        <v>599</v>
      </c>
      <c r="F239" s="7" t="s">
        <v>428</v>
      </c>
      <c r="G239" s="7" t="s">
        <v>85</v>
      </c>
      <c r="H239" s="7" t="s">
        <v>85</v>
      </c>
      <c r="I239" s="7" t="s">
        <v>63</v>
      </c>
      <c r="J239" s="7" t="s">
        <v>85</v>
      </c>
      <c r="K239" s="7" t="s">
        <v>85</v>
      </c>
      <c r="L239" s="7" t="s">
        <v>63</v>
      </c>
      <c r="M239" s="7" t="s">
        <v>206</v>
      </c>
      <c r="N239" s="7" t="s">
        <v>207</v>
      </c>
      <c r="O239" s="7" t="s">
        <v>202</v>
      </c>
      <c r="P239" s="7" t="s">
        <v>537</v>
      </c>
      <c r="Q239" s="12">
        <v>30</v>
      </c>
      <c r="R239" s="7" t="s">
        <v>90</v>
      </c>
      <c r="S239" s="7" t="s">
        <v>90</v>
      </c>
      <c r="T239" s="7" t="s">
        <v>493</v>
      </c>
      <c r="U239" s="7" t="s">
        <v>85</v>
      </c>
      <c r="V239" s="7" t="s">
        <v>85</v>
      </c>
      <c r="W239" s="7" t="s">
        <v>93</v>
      </c>
      <c r="X239" s="39">
        <f t="shared" si="3"/>
        <v>1</v>
      </c>
    </row>
    <row r="240" spans="1:24" s="7" customFormat="1" x14ac:dyDescent="0.25">
      <c r="A240" s="7" t="s">
        <v>79</v>
      </c>
      <c r="B240" s="7" t="s">
        <v>918</v>
      </c>
      <c r="C240" s="7" t="s">
        <v>914</v>
      </c>
      <c r="D240" s="7" t="s">
        <v>211</v>
      </c>
      <c r="E240" s="7" t="s">
        <v>601</v>
      </c>
      <c r="F240" s="7" t="s">
        <v>428</v>
      </c>
      <c r="G240" s="7" t="s">
        <v>85</v>
      </c>
      <c r="H240" s="7" t="s">
        <v>85</v>
      </c>
      <c r="I240" s="7" t="s">
        <v>63</v>
      </c>
      <c r="J240" s="7" t="s">
        <v>85</v>
      </c>
      <c r="K240" s="7" t="s">
        <v>85</v>
      </c>
      <c r="L240" s="7" t="s">
        <v>63</v>
      </c>
      <c r="M240" s="7" t="s">
        <v>225</v>
      </c>
      <c r="N240" s="7" t="s">
        <v>226</v>
      </c>
      <c r="O240" s="7" t="s">
        <v>227</v>
      </c>
      <c r="P240" s="7" t="s">
        <v>504</v>
      </c>
      <c r="Q240" s="12">
        <v>30</v>
      </c>
      <c r="R240" s="7" t="s">
        <v>90</v>
      </c>
      <c r="S240" s="7" t="s">
        <v>90</v>
      </c>
      <c r="T240" s="7" t="s">
        <v>493</v>
      </c>
      <c r="U240" s="7" t="s">
        <v>85</v>
      </c>
      <c r="V240" s="7" t="s">
        <v>85</v>
      </c>
      <c r="W240" s="7" t="s">
        <v>93</v>
      </c>
      <c r="X240" s="39">
        <f t="shared" si="3"/>
        <v>1</v>
      </c>
    </row>
    <row r="241" spans="1:24" s="7" customFormat="1" x14ac:dyDescent="0.25">
      <c r="A241" s="7" t="s">
        <v>79</v>
      </c>
      <c r="B241" s="7" t="s">
        <v>919</v>
      </c>
      <c r="C241" s="7" t="s">
        <v>914</v>
      </c>
      <c r="D241" s="7" t="s">
        <v>211</v>
      </c>
      <c r="E241" s="7" t="s">
        <v>758</v>
      </c>
      <c r="F241" s="7" t="s">
        <v>428</v>
      </c>
      <c r="G241" s="7" t="s">
        <v>85</v>
      </c>
      <c r="H241" s="7" t="s">
        <v>85</v>
      </c>
      <c r="I241" s="7" t="s">
        <v>85</v>
      </c>
      <c r="J241" s="7" t="s">
        <v>85</v>
      </c>
      <c r="K241" s="7" t="s">
        <v>65</v>
      </c>
      <c r="L241" s="7" t="s">
        <v>65</v>
      </c>
      <c r="M241" s="7" t="s">
        <v>200</v>
      </c>
      <c r="N241" s="7" t="s">
        <v>201</v>
      </c>
      <c r="O241" s="7" t="s">
        <v>202</v>
      </c>
      <c r="P241" s="7" t="s">
        <v>395</v>
      </c>
      <c r="Q241" s="12">
        <v>30</v>
      </c>
      <c r="R241" s="7" t="s">
        <v>90</v>
      </c>
      <c r="S241" s="7" t="s">
        <v>90</v>
      </c>
      <c r="T241" s="7" t="s">
        <v>493</v>
      </c>
      <c r="U241" s="7" t="s">
        <v>85</v>
      </c>
      <c r="V241" s="7" t="s">
        <v>85</v>
      </c>
      <c r="W241" s="7" t="s">
        <v>93</v>
      </c>
      <c r="X241" s="39">
        <f t="shared" si="3"/>
        <v>1</v>
      </c>
    </row>
    <row r="242" spans="1:24" s="7" customFormat="1" x14ac:dyDescent="0.25">
      <c r="A242" s="7" t="s">
        <v>79</v>
      </c>
      <c r="B242" s="7" t="s">
        <v>920</v>
      </c>
      <c r="C242" s="7" t="s">
        <v>914</v>
      </c>
      <c r="D242" s="7" t="s">
        <v>211</v>
      </c>
      <c r="E242" s="7" t="s">
        <v>794</v>
      </c>
      <c r="F242" s="7" t="s">
        <v>106</v>
      </c>
      <c r="G242" s="7" t="s">
        <v>61</v>
      </c>
      <c r="H242" s="7" t="s">
        <v>85</v>
      </c>
      <c r="I242" s="7" t="s">
        <v>63</v>
      </c>
      <c r="J242" s="7" t="s">
        <v>85</v>
      </c>
      <c r="K242" s="7" t="s">
        <v>65</v>
      </c>
      <c r="L242" s="7" t="s">
        <v>355</v>
      </c>
      <c r="M242" s="7" t="s">
        <v>212</v>
      </c>
      <c r="N242" s="7" t="s">
        <v>203</v>
      </c>
      <c r="O242" s="7" t="s">
        <v>117</v>
      </c>
      <c r="P242" s="7" t="s">
        <v>572</v>
      </c>
      <c r="Q242" s="12">
        <v>329</v>
      </c>
      <c r="R242" s="7" t="s">
        <v>170</v>
      </c>
      <c r="S242" s="7" t="s">
        <v>921</v>
      </c>
      <c r="T242" s="7" t="s">
        <v>493</v>
      </c>
      <c r="U242" s="7" t="s">
        <v>85</v>
      </c>
      <c r="V242" s="7" t="s">
        <v>85</v>
      </c>
      <c r="W242" s="7" t="s">
        <v>93</v>
      </c>
      <c r="X242" s="39">
        <f t="shared" si="3"/>
        <v>0.81762917933130697</v>
      </c>
    </row>
    <row r="243" spans="1:24" s="7" customFormat="1" x14ac:dyDescent="0.25">
      <c r="A243" s="7" t="s">
        <v>79</v>
      </c>
      <c r="B243" s="7" t="s">
        <v>922</v>
      </c>
      <c r="C243" s="7" t="s">
        <v>914</v>
      </c>
      <c r="D243" s="7" t="s">
        <v>211</v>
      </c>
      <c r="E243" s="7" t="s">
        <v>559</v>
      </c>
      <c r="F243" s="7" t="s">
        <v>428</v>
      </c>
      <c r="G243" s="7" t="s">
        <v>61</v>
      </c>
      <c r="H243" s="7" t="s">
        <v>85</v>
      </c>
      <c r="I243" s="7" t="s">
        <v>85</v>
      </c>
      <c r="J243" s="7" t="s">
        <v>85</v>
      </c>
      <c r="K243" s="7" t="s">
        <v>85</v>
      </c>
      <c r="L243" s="7" t="s">
        <v>61</v>
      </c>
      <c r="M243" s="7" t="s">
        <v>200</v>
      </c>
      <c r="N243" s="7" t="s">
        <v>201</v>
      </c>
      <c r="O243" s="7" t="s">
        <v>577</v>
      </c>
      <c r="P243" s="7" t="s">
        <v>578</v>
      </c>
      <c r="Q243" s="12">
        <v>45</v>
      </c>
      <c r="R243" s="7" t="s">
        <v>90</v>
      </c>
      <c r="S243" s="7" t="s">
        <v>643</v>
      </c>
      <c r="T243" s="7" t="s">
        <v>493</v>
      </c>
      <c r="U243" s="7" t="s">
        <v>85</v>
      </c>
      <c r="V243" s="7" t="s">
        <v>85</v>
      </c>
      <c r="W243" s="7" t="s">
        <v>93</v>
      </c>
      <c r="X243" s="39">
        <f t="shared" si="3"/>
        <v>0.64444444444444449</v>
      </c>
    </row>
    <row r="244" spans="1:24" s="7" customFormat="1" x14ac:dyDescent="0.25">
      <c r="A244" s="7" t="s">
        <v>79</v>
      </c>
      <c r="B244" s="7" t="s">
        <v>923</v>
      </c>
      <c r="C244" s="7" t="s">
        <v>914</v>
      </c>
      <c r="D244" s="7" t="s">
        <v>211</v>
      </c>
      <c r="E244" s="7" t="s">
        <v>561</v>
      </c>
      <c r="F244" s="7" t="s">
        <v>428</v>
      </c>
      <c r="G244" s="7" t="s">
        <v>61</v>
      </c>
      <c r="H244" s="7" t="s">
        <v>85</v>
      </c>
      <c r="I244" s="7" t="s">
        <v>85</v>
      </c>
      <c r="J244" s="7" t="s">
        <v>85</v>
      </c>
      <c r="K244" s="7" t="s">
        <v>85</v>
      </c>
      <c r="L244" s="7" t="s">
        <v>61</v>
      </c>
      <c r="M244" s="7" t="s">
        <v>237</v>
      </c>
      <c r="N244" s="7" t="s">
        <v>238</v>
      </c>
      <c r="O244" s="7" t="s">
        <v>577</v>
      </c>
      <c r="P244" s="7" t="s">
        <v>578</v>
      </c>
      <c r="Q244" s="12">
        <v>45</v>
      </c>
      <c r="R244" s="7" t="s">
        <v>90</v>
      </c>
      <c r="S244" s="7" t="s">
        <v>90</v>
      </c>
      <c r="T244" s="7" t="s">
        <v>493</v>
      </c>
      <c r="U244" s="7" t="s">
        <v>85</v>
      </c>
      <c r="V244" s="7" t="s">
        <v>85</v>
      </c>
      <c r="W244" s="7" t="s">
        <v>93</v>
      </c>
      <c r="X244" s="39">
        <f t="shared" si="3"/>
        <v>0.66666666666666663</v>
      </c>
    </row>
    <row r="245" spans="1:24" s="7" customFormat="1" x14ac:dyDescent="0.25">
      <c r="A245" s="7" t="s">
        <v>79</v>
      </c>
      <c r="B245" s="7" t="s">
        <v>924</v>
      </c>
      <c r="C245" s="7" t="s">
        <v>914</v>
      </c>
      <c r="D245" s="7" t="s">
        <v>211</v>
      </c>
      <c r="E245" s="7" t="s">
        <v>563</v>
      </c>
      <c r="F245" s="7" t="s">
        <v>428</v>
      </c>
      <c r="G245" s="7" t="s">
        <v>61</v>
      </c>
      <c r="H245" s="7" t="s">
        <v>85</v>
      </c>
      <c r="I245" s="7" t="s">
        <v>85</v>
      </c>
      <c r="J245" s="7" t="s">
        <v>85</v>
      </c>
      <c r="K245" s="7" t="s">
        <v>85</v>
      </c>
      <c r="L245" s="7" t="s">
        <v>61</v>
      </c>
      <c r="M245" s="7" t="s">
        <v>98</v>
      </c>
      <c r="N245" s="7" t="s">
        <v>99</v>
      </c>
      <c r="O245" s="7" t="s">
        <v>366</v>
      </c>
      <c r="P245" s="7" t="s">
        <v>387</v>
      </c>
      <c r="Q245" s="12">
        <v>44</v>
      </c>
      <c r="R245" s="7" t="s">
        <v>90</v>
      </c>
      <c r="S245" s="7" t="s">
        <v>90</v>
      </c>
      <c r="T245" s="7" t="s">
        <v>493</v>
      </c>
      <c r="U245" s="7" t="s">
        <v>85</v>
      </c>
      <c r="V245" s="7" t="s">
        <v>85</v>
      </c>
      <c r="W245" s="7" t="s">
        <v>93</v>
      </c>
      <c r="X245" s="39">
        <f t="shared" si="3"/>
        <v>0.68181818181818177</v>
      </c>
    </row>
    <row r="246" spans="1:24" s="7" customFormat="1" x14ac:dyDescent="0.25">
      <c r="A246" s="7" t="s">
        <v>79</v>
      </c>
      <c r="B246" s="7" t="s">
        <v>925</v>
      </c>
      <c r="C246" s="7" t="s">
        <v>914</v>
      </c>
      <c r="D246" s="7" t="s">
        <v>211</v>
      </c>
      <c r="E246" s="7" t="s">
        <v>565</v>
      </c>
      <c r="F246" s="7" t="s">
        <v>428</v>
      </c>
      <c r="G246" s="7" t="s">
        <v>61</v>
      </c>
      <c r="H246" s="7" t="s">
        <v>85</v>
      </c>
      <c r="I246" s="7" t="s">
        <v>85</v>
      </c>
      <c r="J246" s="7" t="s">
        <v>85</v>
      </c>
      <c r="K246" s="7" t="s">
        <v>85</v>
      </c>
      <c r="L246" s="7" t="s">
        <v>61</v>
      </c>
      <c r="M246" s="7" t="s">
        <v>122</v>
      </c>
      <c r="N246" s="7" t="s">
        <v>123</v>
      </c>
      <c r="O246" s="7" t="s">
        <v>366</v>
      </c>
      <c r="P246" s="7" t="s">
        <v>387</v>
      </c>
      <c r="Q246" s="12">
        <v>44</v>
      </c>
      <c r="R246" s="7" t="s">
        <v>90</v>
      </c>
      <c r="S246" s="7" t="s">
        <v>90</v>
      </c>
      <c r="T246" s="7" t="s">
        <v>493</v>
      </c>
      <c r="U246" s="7" t="s">
        <v>85</v>
      </c>
      <c r="V246" s="7" t="s">
        <v>85</v>
      </c>
      <c r="W246" s="7" t="s">
        <v>93</v>
      </c>
      <c r="X246" s="39">
        <f t="shared" si="3"/>
        <v>0.68181818181818177</v>
      </c>
    </row>
    <row r="247" spans="1:24" s="7" customFormat="1" x14ac:dyDescent="0.25">
      <c r="A247" s="7" t="s">
        <v>79</v>
      </c>
      <c r="B247" s="7" t="s">
        <v>926</v>
      </c>
      <c r="C247" s="7" t="s">
        <v>914</v>
      </c>
      <c r="D247" s="7" t="s">
        <v>211</v>
      </c>
      <c r="E247" s="7" t="s">
        <v>567</v>
      </c>
      <c r="F247" s="7" t="s">
        <v>428</v>
      </c>
      <c r="G247" s="7" t="s">
        <v>61</v>
      </c>
      <c r="H247" s="7" t="s">
        <v>85</v>
      </c>
      <c r="I247" s="7" t="s">
        <v>85</v>
      </c>
      <c r="J247" s="7" t="s">
        <v>85</v>
      </c>
      <c r="K247" s="7" t="s">
        <v>85</v>
      </c>
      <c r="L247" s="7" t="s">
        <v>61</v>
      </c>
      <c r="M247" s="7" t="s">
        <v>464</v>
      </c>
      <c r="N247" s="7" t="s">
        <v>365</v>
      </c>
      <c r="O247" s="7" t="s">
        <v>366</v>
      </c>
      <c r="P247" s="7" t="s">
        <v>387</v>
      </c>
      <c r="Q247" s="12">
        <v>44</v>
      </c>
      <c r="R247" s="7" t="s">
        <v>90</v>
      </c>
      <c r="S247" s="7" t="s">
        <v>90</v>
      </c>
      <c r="T247" s="7" t="s">
        <v>493</v>
      </c>
      <c r="U247" s="7" t="s">
        <v>85</v>
      </c>
      <c r="V247" s="7" t="s">
        <v>85</v>
      </c>
      <c r="W247" s="7" t="s">
        <v>93</v>
      </c>
      <c r="X247" s="39">
        <f t="shared" si="3"/>
        <v>0.68181818181818177</v>
      </c>
    </row>
    <row r="248" spans="1:24" s="7" customFormat="1" x14ac:dyDescent="0.25">
      <c r="A248" s="7" t="s">
        <v>79</v>
      </c>
      <c r="B248" s="7" t="s">
        <v>927</v>
      </c>
      <c r="C248" s="7" t="s">
        <v>914</v>
      </c>
      <c r="D248" s="7" t="s">
        <v>211</v>
      </c>
      <c r="E248" s="7" t="s">
        <v>908</v>
      </c>
      <c r="F248" s="7" t="s">
        <v>428</v>
      </c>
      <c r="G248" s="7" t="s">
        <v>85</v>
      </c>
      <c r="H248" s="7" t="s">
        <v>85</v>
      </c>
      <c r="I248" s="7" t="s">
        <v>63</v>
      </c>
      <c r="J248" s="7" t="s">
        <v>85</v>
      </c>
      <c r="K248" s="7" t="s">
        <v>85</v>
      </c>
      <c r="L248" s="7" t="s">
        <v>63</v>
      </c>
      <c r="M248" s="7" t="s">
        <v>200</v>
      </c>
      <c r="N248" s="7" t="s">
        <v>201</v>
      </c>
      <c r="O248" s="7" t="s">
        <v>500</v>
      </c>
      <c r="P248" s="7" t="s">
        <v>928</v>
      </c>
      <c r="Q248" s="12">
        <v>46</v>
      </c>
      <c r="R248" s="7" t="s">
        <v>90</v>
      </c>
      <c r="S248" s="7" t="s">
        <v>643</v>
      </c>
      <c r="T248" s="7" t="s">
        <v>493</v>
      </c>
      <c r="U248" s="7" t="s">
        <v>85</v>
      </c>
      <c r="V248" s="7" t="s">
        <v>85</v>
      </c>
      <c r="W248" s="7" t="s">
        <v>93</v>
      </c>
      <c r="X248" s="39">
        <f t="shared" ref="X248:X274" si="5">S248/Q248</f>
        <v>0.63043478260869568</v>
      </c>
    </row>
    <row r="249" spans="1:24" s="7" customFormat="1" x14ac:dyDescent="0.25">
      <c r="A249" s="7" t="s">
        <v>79</v>
      </c>
      <c r="B249" s="7" t="s">
        <v>929</v>
      </c>
      <c r="C249" s="7" t="s">
        <v>914</v>
      </c>
      <c r="D249" s="7" t="s">
        <v>211</v>
      </c>
      <c r="E249" s="7" t="s">
        <v>930</v>
      </c>
      <c r="F249" s="7" t="s">
        <v>428</v>
      </c>
      <c r="G249" s="7" t="s">
        <v>85</v>
      </c>
      <c r="H249" s="7" t="s">
        <v>85</v>
      </c>
      <c r="I249" s="7" t="s">
        <v>63</v>
      </c>
      <c r="J249" s="7" t="s">
        <v>85</v>
      </c>
      <c r="K249" s="7" t="s">
        <v>85</v>
      </c>
      <c r="L249" s="7" t="s">
        <v>63</v>
      </c>
      <c r="M249" s="7" t="s">
        <v>237</v>
      </c>
      <c r="N249" s="7" t="s">
        <v>238</v>
      </c>
      <c r="O249" s="7" t="s">
        <v>500</v>
      </c>
      <c r="P249" s="7" t="s">
        <v>928</v>
      </c>
      <c r="Q249" s="12">
        <v>46</v>
      </c>
      <c r="R249" s="7" t="s">
        <v>90</v>
      </c>
      <c r="S249" s="7" t="s">
        <v>90</v>
      </c>
      <c r="T249" s="7" t="s">
        <v>493</v>
      </c>
      <c r="U249" s="7" t="s">
        <v>85</v>
      </c>
      <c r="V249" s="7" t="s">
        <v>85</v>
      </c>
      <c r="W249" s="7" t="s">
        <v>93</v>
      </c>
      <c r="X249" s="39">
        <f t="shared" si="5"/>
        <v>0.65217391304347827</v>
      </c>
    </row>
    <row r="250" spans="1:24" s="7" customFormat="1" x14ac:dyDescent="0.25">
      <c r="A250" s="7" t="s">
        <v>79</v>
      </c>
      <c r="B250" s="7" t="s">
        <v>931</v>
      </c>
      <c r="C250" s="7" t="s">
        <v>914</v>
      </c>
      <c r="D250" s="7" t="s">
        <v>211</v>
      </c>
      <c r="E250" s="7" t="s">
        <v>932</v>
      </c>
      <c r="F250" s="7" t="s">
        <v>428</v>
      </c>
      <c r="G250" s="7" t="s">
        <v>85</v>
      </c>
      <c r="H250" s="7" t="s">
        <v>85</v>
      </c>
      <c r="I250" s="7" t="s">
        <v>63</v>
      </c>
      <c r="J250" s="7" t="s">
        <v>85</v>
      </c>
      <c r="K250" s="7" t="s">
        <v>85</v>
      </c>
      <c r="L250" s="7" t="s">
        <v>63</v>
      </c>
      <c r="M250" s="7" t="s">
        <v>98</v>
      </c>
      <c r="N250" s="7" t="s">
        <v>99</v>
      </c>
      <c r="O250" s="7" t="s">
        <v>227</v>
      </c>
      <c r="P250" s="7" t="s">
        <v>392</v>
      </c>
      <c r="Q250" s="12">
        <v>45</v>
      </c>
      <c r="R250" s="7" t="s">
        <v>90</v>
      </c>
      <c r="S250" s="7" t="s">
        <v>90</v>
      </c>
      <c r="T250" s="7" t="s">
        <v>493</v>
      </c>
      <c r="U250" s="7" t="s">
        <v>85</v>
      </c>
      <c r="V250" s="7" t="s">
        <v>85</v>
      </c>
      <c r="W250" s="7" t="s">
        <v>93</v>
      </c>
      <c r="X250" s="39">
        <f t="shared" si="5"/>
        <v>0.66666666666666663</v>
      </c>
    </row>
    <row r="251" spans="1:24" s="7" customFormat="1" x14ac:dyDescent="0.25">
      <c r="A251" s="7" t="s">
        <v>79</v>
      </c>
      <c r="B251" s="7" t="s">
        <v>933</v>
      </c>
      <c r="C251" s="7" t="s">
        <v>914</v>
      </c>
      <c r="D251" s="7" t="s">
        <v>211</v>
      </c>
      <c r="E251" s="7" t="s">
        <v>934</v>
      </c>
      <c r="F251" s="7" t="s">
        <v>428</v>
      </c>
      <c r="G251" s="7" t="s">
        <v>85</v>
      </c>
      <c r="H251" s="7" t="s">
        <v>85</v>
      </c>
      <c r="I251" s="7" t="s">
        <v>63</v>
      </c>
      <c r="J251" s="7" t="s">
        <v>85</v>
      </c>
      <c r="K251" s="7" t="s">
        <v>85</v>
      </c>
      <c r="L251" s="7" t="s">
        <v>63</v>
      </c>
      <c r="M251" s="7" t="s">
        <v>122</v>
      </c>
      <c r="N251" s="7" t="s">
        <v>123</v>
      </c>
      <c r="O251" s="7" t="s">
        <v>683</v>
      </c>
      <c r="P251" s="7" t="s">
        <v>824</v>
      </c>
      <c r="Q251" s="12">
        <v>55</v>
      </c>
      <c r="R251" s="7" t="s">
        <v>90</v>
      </c>
      <c r="S251" s="7" t="s">
        <v>90</v>
      </c>
      <c r="T251" s="7" t="s">
        <v>493</v>
      </c>
      <c r="U251" s="7" t="s">
        <v>85</v>
      </c>
      <c r="V251" s="7" t="s">
        <v>85</v>
      </c>
      <c r="W251" s="7" t="s">
        <v>93</v>
      </c>
      <c r="X251" s="39">
        <f t="shared" si="5"/>
        <v>0.54545454545454541</v>
      </c>
    </row>
    <row r="252" spans="1:24" s="7" customFormat="1" x14ac:dyDescent="0.25">
      <c r="A252" s="7" t="s">
        <v>79</v>
      </c>
      <c r="B252" s="7" t="s">
        <v>935</v>
      </c>
      <c r="C252" s="7" t="s">
        <v>914</v>
      </c>
      <c r="D252" s="7" t="s">
        <v>211</v>
      </c>
      <c r="E252" s="7" t="s">
        <v>936</v>
      </c>
      <c r="F252" s="7" t="s">
        <v>106</v>
      </c>
      <c r="G252" s="7" t="s">
        <v>61</v>
      </c>
      <c r="H252" s="7" t="s">
        <v>85</v>
      </c>
      <c r="I252" s="7" t="s">
        <v>63</v>
      </c>
      <c r="J252" s="7" t="s">
        <v>85</v>
      </c>
      <c r="K252" s="7" t="s">
        <v>65</v>
      </c>
      <c r="L252" s="7" t="s">
        <v>355</v>
      </c>
      <c r="M252" s="7" t="s">
        <v>225</v>
      </c>
      <c r="N252" s="7" t="s">
        <v>226</v>
      </c>
      <c r="O252" s="7" t="s">
        <v>583</v>
      </c>
      <c r="P252" s="7" t="s">
        <v>603</v>
      </c>
      <c r="Q252" s="12">
        <v>300</v>
      </c>
      <c r="R252" s="7" t="s">
        <v>170</v>
      </c>
      <c r="S252" s="7" t="s">
        <v>937</v>
      </c>
      <c r="T252" s="7" t="s">
        <v>493</v>
      </c>
      <c r="U252" s="7" t="s">
        <v>85</v>
      </c>
      <c r="V252" s="7" t="s">
        <v>85</v>
      </c>
      <c r="W252" s="7" t="s">
        <v>93</v>
      </c>
      <c r="X252" s="39">
        <f t="shared" si="5"/>
        <v>0.89333333333333331</v>
      </c>
    </row>
    <row r="253" spans="1:24" s="7" customFormat="1" x14ac:dyDescent="0.25">
      <c r="A253" s="7" t="s">
        <v>79</v>
      </c>
      <c r="B253" s="7" t="s">
        <v>938</v>
      </c>
      <c r="C253" s="7" t="s">
        <v>914</v>
      </c>
      <c r="D253" s="7" t="s">
        <v>211</v>
      </c>
      <c r="E253" s="7" t="s">
        <v>939</v>
      </c>
      <c r="F253" s="7" t="s">
        <v>428</v>
      </c>
      <c r="G253" s="7" t="s">
        <v>85</v>
      </c>
      <c r="H253" s="7" t="s">
        <v>62</v>
      </c>
      <c r="I253" s="7" t="s">
        <v>85</v>
      </c>
      <c r="J253" s="7" t="s">
        <v>85</v>
      </c>
      <c r="K253" s="7" t="s">
        <v>85</v>
      </c>
      <c r="L253" s="7" t="s">
        <v>62</v>
      </c>
      <c r="M253" s="7" t="s">
        <v>212</v>
      </c>
      <c r="N253" s="7" t="s">
        <v>203</v>
      </c>
      <c r="O253" s="7" t="s">
        <v>577</v>
      </c>
      <c r="P253" s="7" t="s">
        <v>578</v>
      </c>
      <c r="Q253" s="12">
        <v>45</v>
      </c>
      <c r="R253" s="7" t="s">
        <v>90</v>
      </c>
      <c r="S253" s="7" t="s">
        <v>90</v>
      </c>
      <c r="T253" s="7" t="s">
        <v>493</v>
      </c>
      <c r="U253" s="7" t="s">
        <v>85</v>
      </c>
      <c r="V253" s="7" t="s">
        <v>85</v>
      </c>
      <c r="W253" s="7" t="s">
        <v>93</v>
      </c>
      <c r="X253" s="39">
        <f t="shared" si="5"/>
        <v>0.66666666666666663</v>
      </c>
    </row>
    <row r="254" spans="1:24" s="7" customFormat="1" x14ac:dyDescent="0.25">
      <c r="A254" s="7" t="s">
        <v>79</v>
      </c>
      <c r="B254" s="7" t="s">
        <v>940</v>
      </c>
      <c r="C254" s="7" t="s">
        <v>914</v>
      </c>
      <c r="D254" s="7" t="s">
        <v>211</v>
      </c>
      <c r="E254" s="7" t="s">
        <v>941</v>
      </c>
      <c r="F254" s="7" t="s">
        <v>428</v>
      </c>
      <c r="G254" s="7" t="s">
        <v>85</v>
      </c>
      <c r="H254" s="7" t="s">
        <v>62</v>
      </c>
      <c r="I254" s="7" t="s">
        <v>85</v>
      </c>
      <c r="J254" s="7" t="s">
        <v>85</v>
      </c>
      <c r="K254" s="7" t="s">
        <v>85</v>
      </c>
      <c r="L254" s="7" t="s">
        <v>62</v>
      </c>
      <c r="M254" s="7" t="s">
        <v>200</v>
      </c>
      <c r="N254" s="7" t="s">
        <v>201</v>
      </c>
      <c r="O254" s="7" t="s">
        <v>577</v>
      </c>
      <c r="P254" s="7" t="s">
        <v>578</v>
      </c>
      <c r="Q254" s="12">
        <v>45</v>
      </c>
      <c r="R254" s="7" t="s">
        <v>90</v>
      </c>
      <c r="S254" s="7" t="s">
        <v>643</v>
      </c>
      <c r="T254" s="7" t="s">
        <v>493</v>
      </c>
      <c r="U254" s="7" t="s">
        <v>85</v>
      </c>
      <c r="V254" s="7" t="s">
        <v>85</v>
      </c>
      <c r="W254" s="7" t="s">
        <v>93</v>
      </c>
      <c r="X254" s="39">
        <f t="shared" si="5"/>
        <v>0.64444444444444449</v>
      </c>
    </row>
    <row r="255" spans="1:24" s="7" customFormat="1" x14ac:dyDescent="0.25">
      <c r="A255" s="7" t="s">
        <v>79</v>
      </c>
      <c r="B255" s="7" t="s">
        <v>942</v>
      </c>
      <c r="C255" s="7" t="s">
        <v>914</v>
      </c>
      <c r="D255" s="7" t="s">
        <v>211</v>
      </c>
      <c r="E255" s="7" t="s">
        <v>943</v>
      </c>
      <c r="F255" s="7" t="s">
        <v>428</v>
      </c>
      <c r="G255" s="7" t="s">
        <v>85</v>
      </c>
      <c r="H255" s="7" t="s">
        <v>62</v>
      </c>
      <c r="I255" s="7" t="s">
        <v>85</v>
      </c>
      <c r="J255" s="7" t="s">
        <v>85</v>
      </c>
      <c r="K255" s="7" t="s">
        <v>85</v>
      </c>
      <c r="L255" s="7" t="s">
        <v>62</v>
      </c>
      <c r="M255" s="7" t="s">
        <v>237</v>
      </c>
      <c r="N255" s="7" t="s">
        <v>238</v>
      </c>
      <c r="O255" s="7" t="s">
        <v>257</v>
      </c>
      <c r="P255" s="7" t="s">
        <v>314</v>
      </c>
      <c r="Q255" s="12">
        <v>37</v>
      </c>
      <c r="R255" s="7" t="s">
        <v>90</v>
      </c>
      <c r="S255" s="7" t="s">
        <v>255</v>
      </c>
      <c r="T255" s="7" t="s">
        <v>493</v>
      </c>
      <c r="U255" s="7" t="s">
        <v>85</v>
      </c>
      <c r="V255" s="7" t="s">
        <v>85</v>
      </c>
      <c r="W255" s="7" t="s">
        <v>93</v>
      </c>
      <c r="X255" s="39">
        <f t="shared" si="5"/>
        <v>0.7567567567567568</v>
      </c>
    </row>
    <row r="256" spans="1:24" s="7" customFormat="1" x14ac:dyDescent="0.25">
      <c r="A256" s="7" t="s">
        <v>79</v>
      </c>
      <c r="B256" s="7" t="s">
        <v>944</v>
      </c>
      <c r="C256" s="7" t="s">
        <v>914</v>
      </c>
      <c r="D256" s="7" t="s">
        <v>211</v>
      </c>
      <c r="E256" s="7" t="s">
        <v>945</v>
      </c>
      <c r="F256" s="7" t="s">
        <v>428</v>
      </c>
      <c r="G256" s="7" t="s">
        <v>85</v>
      </c>
      <c r="H256" s="7" t="s">
        <v>62</v>
      </c>
      <c r="I256" s="7" t="s">
        <v>85</v>
      </c>
      <c r="J256" s="7" t="s">
        <v>85</v>
      </c>
      <c r="K256" s="7" t="s">
        <v>85</v>
      </c>
      <c r="L256" s="7" t="s">
        <v>62</v>
      </c>
      <c r="M256" s="7" t="s">
        <v>98</v>
      </c>
      <c r="N256" s="7" t="s">
        <v>99</v>
      </c>
      <c r="O256" s="7" t="s">
        <v>160</v>
      </c>
      <c r="P256" s="7" t="s">
        <v>519</v>
      </c>
      <c r="Q256" s="12">
        <v>35</v>
      </c>
      <c r="R256" s="7" t="s">
        <v>90</v>
      </c>
      <c r="S256" s="7" t="s">
        <v>343</v>
      </c>
      <c r="T256" s="7" t="s">
        <v>493</v>
      </c>
      <c r="U256" s="7" t="s">
        <v>85</v>
      </c>
      <c r="V256" s="7" t="s">
        <v>85</v>
      </c>
      <c r="W256" s="7" t="s">
        <v>93</v>
      </c>
      <c r="X256" s="39">
        <f t="shared" si="5"/>
        <v>0.88571428571428568</v>
      </c>
    </row>
    <row r="257" spans="1:24" s="7" customFormat="1" x14ac:dyDescent="0.25">
      <c r="A257" s="7" t="s">
        <v>79</v>
      </c>
      <c r="B257" s="7" t="s">
        <v>946</v>
      </c>
      <c r="C257" s="7" t="s">
        <v>914</v>
      </c>
      <c r="D257" s="7" t="s">
        <v>211</v>
      </c>
      <c r="E257" s="7" t="s">
        <v>947</v>
      </c>
      <c r="F257" s="7" t="s">
        <v>428</v>
      </c>
      <c r="G257" s="7" t="s">
        <v>85</v>
      </c>
      <c r="H257" s="7" t="s">
        <v>62</v>
      </c>
      <c r="I257" s="7" t="s">
        <v>85</v>
      </c>
      <c r="J257" s="7" t="s">
        <v>85</v>
      </c>
      <c r="K257" s="7" t="s">
        <v>85</v>
      </c>
      <c r="L257" s="7" t="s">
        <v>62</v>
      </c>
      <c r="M257" s="7" t="s">
        <v>948</v>
      </c>
      <c r="N257" s="7" t="s">
        <v>416</v>
      </c>
      <c r="O257" s="7" t="s">
        <v>683</v>
      </c>
      <c r="P257" s="7" t="s">
        <v>824</v>
      </c>
      <c r="Q257" s="12">
        <v>55</v>
      </c>
      <c r="R257" s="7" t="s">
        <v>90</v>
      </c>
      <c r="S257" s="7" t="s">
        <v>90</v>
      </c>
      <c r="T257" s="7" t="s">
        <v>493</v>
      </c>
      <c r="U257" s="7" t="s">
        <v>85</v>
      </c>
      <c r="V257" s="7" t="s">
        <v>85</v>
      </c>
      <c r="W257" s="7" t="s">
        <v>93</v>
      </c>
      <c r="X257" s="39">
        <f t="shared" si="5"/>
        <v>0.54545454545454541</v>
      </c>
    </row>
    <row r="258" spans="1:24" s="7" customFormat="1" x14ac:dyDescent="0.25">
      <c r="A258" s="7" t="s">
        <v>79</v>
      </c>
      <c r="B258" s="7" t="s">
        <v>949</v>
      </c>
      <c r="C258" s="7" t="s">
        <v>914</v>
      </c>
      <c r="D258" s="7" t="s">
        <v>211</v>
      </c>
      <c r="E258" s="7" t="s">
        <v>950</v>
      </c>
      <c r="F258" s="7" t="s">
        <v>428</v>
      </c>
      <c r="G258" s="7" t="s">
        <v>85</v>
      </c>
      <c r="H258" s="7" t="s">
        <v>85</v>
      </c>
      <c r="I258" s="7" t="s">
        <v>85</v>
      </c>
      <c r="J258" s="7" t="s">
        <v>64</v>
      </c>
      <c r="K258" s="7" t="s">
        <v>85</v>
      </c>
      <c r="L258" s="7" t="s">
        <v>64</v>
      </c>
      <c r="M258" s="7" t="s">
        <v>212</v>
      </c>
      <c r="N258" s="7" t="s">
        <v>203</v>
      </c>
      <c r="O258" s="7" t="s">
        <v>366</v>
      </c>
      <c r="P258" s="7" t="s">
        <v>451</v>
      </c>
      <c r="Q258" s="12">
        <v>30</v>
      </c>
      <c r="R258" s="7" t="s">
        <v>90</v>
      </c>
      <c r="S258" s="7" t="s">
        <v>90</v>
      </c>
      <c r="T258" s="7" t="s">
        <v>493</v>
      </c>
      <c r="U258" s="7" t="s">
        <v>85</v>
      </c>
      <c r="V258" s="7" t="s">
        <v>85</v>
      </c>
      <c r="W258" s="7" t="s">
        <v>93</v>
      </c>
      <c r="X258" s="39">
        <f t="shared" si="5"/>
        <v>1</v>
      </c>
    </row>
    <row r="259" spans="1:24" s="7" customFormat="1" x14ac:dyDescent="0.25">
      <c r="A259" s="7" t="s">
        <v>79</v>
      </c>
      <c r="B259" s="7" t="s">
        <v>951</v>
      </c>
      <c r="C259" s="7" t="s">
        <v>914</v>
      </c>
      <c r="D259" s="7" t="s">
        <v>211</v>
      </c>
      <c r="E259" s="7" t="s">
        <v>952</v>
      </c>
      <c r="F259" s="7" t="s">
        <v>428</v>
      </c>
      <c r="G259" s="7" t="s">
        <v>85</v>
      </c>
      <c r="H259" s="7" t="s">
        <v>85</v>
      </c>
      <c r="I259" s="7" t="s">
        <v>85</v>
      </c>
      <c r="J259" s="7" t="s">
        <v>64</v>
      </c>
      <c r="K259" s="7" t="s">
        <v>85</v>
      </c>
      <c r="L259" s="7" t="s">
        <v>64</v>
      </c>
      <c r="M259" s="7" t="s">
        <v>200</v>
      </c>
      <c r="N259" s="7" t="s">
        <v>201</v>
      </c>
      <c r="O259" s="7" t="s">
        <v>227</v>
      </c>
      <c r="P259" s="7" t="s">
        <v>228</v>
      </c>
      <c r="Q259" s="12">
        <v>30</v>
      </c>
      <c r="R259" s="7" t="s">
        <v>90</v>
      </c>
      <c r="S259" s="7" t="s">
        <v>90</v>
      </c>
      <c r="T259" s="7" t="s">
        <v>493</v>
      </c>
      <c r="U259" s="7" t="s">
        <v>85</v>
      </c>
      <c r="V259" s="7" t="s">
        <v>85</v>
      </c>
      <c r="W259" s="7" t="s">
        <v>93</v>
      </c>
      <c r="X259" s="39">
        <f t="shared" si="5"/>
        <v>1</v>
      </c>
    </row>
    <row r="260" spans="1:24" s="7" customFormat="1" x14ac:dyDescent="0.25">
      <c r="A260" s="7" t="s">
        <v>79</v>
      </c>
      <c r="B260" s="7" t="s">
        <v>953</v>
      </c>
      <c r="C260" s="7" t="s">
        <v>914</v>
      </c>
      <c r="D260" s="7" t="s">
        <v>211</v>
      </c>
      <c r="E260" s="7" t="s">
        <v>954</v>
      </c>
      <c r="F260" s="7" t="s">
        <v>428</v>
      </c>
      <c r="G260" s="7" t="s">
        <v>85</v>
      </c>
      <c r="H260" s="7" t="s">
        <v>85</v>
      </c>
      <c r="I260" s="7" t="s">
        <v>85</v>
      </c>
      <c r="J260" s="7" t="s">
        <v>64</v>
      </c>
      <c r="K260" s="7" t="s">
        <v>85</v>
      </c>
      <c r="L260" s="7" t="s">
        <v>64</v>
      </c>
      <c r="M260" s="7" t="s">
        <v>107</v>
      </c>
      <c r="N260" s="7" t="s">
        <v>108</v>
      </c>
      <c r="O260" s="7" t="s">
        <v>257</v>
      </c>
      <c r="P260" s="7" t="s">
        <v>512</v>
      </c>
      <c r="Q260" s="12">
        <v>55</v>
      </c>
      <c r="R260" s="7" t="s">
        <v>90</v>
      </c>
      <c r="S260" s="7" t="s">
        <v>90</v>
      </c>
      <c r="T260" s="7" t="s">
        <v>493</v>
      </c>
      <c r="U260" s="7" t="s">
        <v>85</v>
      </c>
      <c r="V260" s="7" t="s">
        <v>85</v>
      </c>
      <c r="W260" s="7" t="s">
        <v>93</v>
      </c>
      <c r="X260" s="39">
        <f t="shared" si="5"/>
        <v>0.54545454545454541</v>
      </c>
    </row>
    <row r="261" spans="1:24" s="7" customFormat="1" x14ac:dyDescent="0.25">
      <c r="A261" s="7" t="s">
        <v>79</v>
      </c>
      <c r="B261" s="7" t="s">
        <v>955</v>
      </c>
      <c r="C261" s="7" t="s">
        <v>914</v>
      </c>
      <c r="D261" s="7" t="s">
        <v>211</v>
      </c>
      <c r="E261" s="7" t="s">
        <v>659</v>
      </c>
      <c r="F261" s="7" t="s">
        <v>428</v>
      </c>
      <c r="G261" s="7" t="s">
        <v>85</v>
      </c>
      <c r="H261" s="7" t="s">
        <v>85</v>
      </c>
      <c r="I261" s="7" t="s">
        <v>85</v>
      </c>
      <c r="J261" s="7" t="s">
        <v>64</v>
      </c>
      <c r="K261" s="7" t="s">
        <v>85</v>
      </c>
      <c r="L261" s="7" t="s">
        <v>64</v>
      </c>
      <c r="M261" s="7" t="s">
        <v>98</v>
      </c>
      <c r="N261" s="7" t="s">
        <v>99</v>
      </c>
      <c r="O261" s="7" t="s">
        <v>202</v>
      </c>
      <c r="P261" s="7" t="s">
        <v>398</v>
      </c>
      <c r="Q261" s="12">
        <v>30</v>
      </c>
      <c r="R261" s="7" t="s">
        <v>90</v>
      </c>
      <c r="S261" s="7" t="s">
        <v>90</v>
      </c>
      <c r="T261" s="7" t="s">
        <v>493</v>
      </c>
      <c r="U261" s="7" t="s">
        <v>85</v>
      </c>
      <c r="V261" s="7" t="s">
        <v>85</v>
      </c>
      <c r="W261" s="7" t="s">
        <v>93</v>
      </c>
      <c r="X261" s="39">
        <f t="shared" si="5"/>
        <v>1</v>
      </c>
    </row>
    <row r="262" spans="1:24" s="7" customFormat="1" x14ac:dyDescent="0.25">
      <c r="A262" s="7" t="s">
        <v>79</v>
      </c>
      <c r="B262" s="7" t="s">
        <v>956</v>
      </c>
      <c r="C262" s="7" t="s">
        <v>957</v>
      </c>
      <c r="D262" s="7" t="s">
        <v>83</v>
      </c>
      <c r="E262" s="7" t="s">
        <v>83</v>
      </c>
      <c r="F262" s="7" t="s">
        <v>106</v>
      </c>
      <c r="G262" s="7" t="s">
        <v>61</v>
      </c>
      <c r="H262" s="7" t="s">
        <v>85</v>
      </c>
      <c r="I262" s="7" t="s">
        <v>63</v>
      </c>
      <c r="J262" s="7" t="s">
        <v>85</v>
      </c>
      <c r="K262" s="7" t="s">
        <v>65</v>
      </c>
      <c r="L262" s="7" t="s">
        <v>355</v>
      </c>
      <c r="M262" s="7" t="s">
        <v>107</v>
      </c>
      <c r="N262" s="7" t="s">
        <v>108</v>
      </c>
      <c r="O262" s="7" t="s">
        <v>619</v>
      </c>
      <c r="P262" s="7" t="s">
        <v>633</v>
      </c>
      <c r="Q262" s="12">
        <v>284</v>
      </c>
      <c r="R262" s="7" t="s">
        <v>727</v>
      </c>
      <c r="S262" s="7" t="s">
        <v>958</v>
      </c>
      <c r="T262" s="7" t="s">
        <v>493</v>
      </c>
      <c r="U262" s="7" t="s">
        <v>85</v>
      </c>
      <c r="V262" s="7" t="s">
        <v>85</v>
      </c>
      <c r="W262" s="7" t="s">
        <v>93</v>
      </c>
      <c r="X262" s="39">
        <f t="shared" si="5"/>
        <v>0.64436619718309862</v>
      </c>
    </row>
    <row r="263" spans="1:24" s="7" customFormat="1" x14ac:dyDescent="0.25">
      <c r="A263" s="7" t="s">
        <v>79</v>
      </c>
      <c r="B263" s="7" t="s">
        <v>959</v>
      </c>
      <c r="C263" s="7" t="s">
        <v>957</v>
      </c>
      <c r="D263" s="7" t="s">
        <v>83</v>
      </c>
      <c r="E263" s="7" t="s">
        <v>427</v>
      </c>
      <c r="F263" s="7" t="s">
        <v>428</v>
      </c>
      <c r="G263" s="7" t="s">
        <v>85</v>
      </c>
      <c r="H263" s="7" t="s">
        <v>62</v>
      </c>
      <c r="I263" s="7" t="s">
        <v>85</v>
      </c>
      <c r="J263" s="7" t="s">
        <v>85</v>
      </c>
      <c r="K263" s="7" t="s">
        <v>85</v>
      </c>
      <c r="L263" s="7" t="s">
        <v>62</v>
      </c>
      <c r="M263" s="7" t="s">
        <v>212</v>
      </c>
      <c r="N263" s="7" t="s">
        <v>203</v>
      </c>
      <c r="O263" s="7" t="s">
        <v>227</v>
      </c>
      <c r="P263" s="7" t="s">
        <v>724</v>
      </c>
      <c r="Q263" s="12">
        <v>30</v>
      </c>
      <c r="R263" s="7" t="s">
        <v>90</v>
      </c>
      <c r="S263" s="7" t="s">
        <v>343</v>
      </c>
      <c r="T263" s="7" t="s">
        <v>493</v>
      </c>
      <c r="U263" s="7" t="s">
        <v>85</v>
      </c>
      <c r="V263" s="7" t="s">
        <v>85</v>
      </c>
      <c r="W263" s="7" t="s">
        <v>93</v>
      </c>
      <c r="X263" s="39">
        <f t="shared" si="5"/>
        <v>1.0333333333333334</v>
      </c>
    </row>
    <row r="264" spans="1:24" s="7" customFormat="1" x14ac:dyDescent="0.25">
      <c r="A264" s="7" t="s">
        <v>79</v>
      </c>
      <c r="B264" s="7" t="s">
        <v>960</v>
      </c>
      <c r="C264" s="7" t="s">
        <v>957</v>
      </c>
      <c r="D264" s="7" t="s">
        <v>83</v>
      </c>
      <c r="E264" s="7" t="s">
        <v>593</v>
      </c>
      <c r="F264" s="7" t="s">
        <v>428</v>
      </c>
      <c r="G264" s="7" t="s">
        <v>85</v>
      </c>
      <c r="H264" s="7" t="s">
        <v>85</v>
      </c>
      <c r="I264" s="7" t="s">
        <v>85</v>
      </c>
      <c r="J264" s="7" t="s">
        <v>64</v>
      </c>
      <c r="K264" s="7" t="s">
        <v>85</v>
      </c>
      <c r="L264" s="7" t="s">
        <v>64</v>
      </c>
      <c r="M264" s="7" t="s">
        <v>212</v>
      </c>
      <c r="N264" s="7" t="s">
        <v>203</v>
      </c>
      <c r="O264" s="7" t="s">
        <v>227</v>
      </c>
      <c r="P264" s="7" t="s">
        <v>504</v>
      </c>
      <c r="Q264" s="12">
        <v>30</v>
      </c>
      <c r="R264" s="7" t="s">
        <v>90</v>
      </c>
      <c r="S264" s="7" t="s">
        <v>343</v>
      </c>
      <c r="T264" s="7" t="s">
        <v>493</v>
      </c>
      <c r="U264" s="7" t="s">
        <v>85</v>
      </c>
      <c r="V264" s="7" t="s">
        <v>85</v>
      </c>
      <c r="W264" s="7" t="s">
        <v>93</v>
      </c>
      <c r="X264" s="39">
        <f t="shared" si="5"/>
        <v>1.0333333333333334</v>
      </c>
    </row>
    <row r="265" spans="1:24" s="7" customFormat="1" x14ac:dyDescent="0.25">
      <c r="A265" s="7" t="s">
        <v>79</v>
      </c>
      <c r="B265" s="7" t="s">
        <v>961</v>
      </c>
      <c r="C265" s="7" t="s">
        <v>957</v>
      </c>
      <c r="D265" s="7" t="s">
        <v>83</v>
      </c>
      <c r="E265" s="7" t="s">
        <v>597</v>
      </c>
      <c r="F265" s="7" t="s">
        <v>428</v>
      </c>
      <c r="G265" s="7" t="s">
        <v>85</v>
      </c>
      <c r="H265" s="7" t="s">
        <v>85</v>
      </c>
      <c r="I265" s="7" t="s">
        <v>85</v>
      </c>
      <c r="J265" s="7" t="s">
        <v>64</v>
      </c>
      <c r="K265" s="7" t="s">
        <v>85</v>
      </c>
      <c r="L265" s="7" t="s">
        <v>64</v>
      </c>
      <c r="M265" s="7" t="s">
        <v>237</v>
      </c>
      <c r="N265" s="7" t="s">
        <v>238</v>
      </c>
      <c r="O265" s="7" t="s">
        <v>227</v>
      </c>
      <c r="P265" s="7" t="s">
        <v>720</v>
      </c>
      <c r="Q265" s="12">
        <v>30</v>
      </c>
      <c r="R265" s="7" t="s">
        <v>90</v>
      </c>
      <c r="S265" s="7" t="s">
        <v>643</v>
      </c>
      <c r="T265" s="7" t="s">
        <v>493</v>
      </c>
      <c r="U265" s="7" t="s">
        <v>85</v>
      </c>
      <c r="V265" s="7" t="s">
        <v>85</v>
      </c>
      <c r="W265" s="7" t="s">
        <v>93</v>
      </c>
      <c r="X265" s="39">
        <f t="shared" si="5"/>
        <v>0.96666666666666667</v>
      </c>
    </row>
    <row r="266" spans="1:24" s="7" customFormat="1" x14ac:dyDescent="0.25">
      <c r="A266" s="7" t="s">
        <v>79</v>
      </c>
      <c r="B266" s="7" t="s">
        <v>962</v>
      </c>
      <c r="C266" s="7" t="s">
        <v>485</v>
      </c>
      <c r="D266" s="7" t="s">
        <v>534</v>
      </c>
      <c r="E266" s="7" t="s">
        <v>83</v>
      </c>
      <c r="F266" s="7" t="s">
        <v>106</v>
      </c>
      <c r="G266" s="7" t="s">
        <v>61</v>
      </c>
      <c r="H266" s="7" t="s">
        <v>85</v>
      </c>
      <c r="I266" s="7" t="s">
        <v>63</v>
      </c>
      <c r="J266" s="7" t="s">
        <v>85</v>
      </c>
      <c r="K266" s="7" t="s">
        <v>65</v>
      </c>
      <c r="L266" s="7" t="s">
        <v>355</v>
      </c>
      <c r="M266" s="7" t="s">
        <v>98</v>
      </c>
      <c r="N266" s="7" t="s">
        <v>99</v>
      </c>
      <c r="O266" s="7" t="s">
        <v>583</v>
      </c>
      <c r="P266" s="7" t="s">
        <v>603</v>
      </c>
      <c r="Q266" s="12">
        <v>300</v>
      </c>
      <c r="R266" s="7" t="s">
        <v>360</v>
      </c>
      <c r="S266" s="7" t="s">
        <v>853</v>
      </c>
      <c r="T266" s="7" t="s">
        <v>493</v>
      </c>
      <c r="U266" s="7" t="s">
        <v>85</v>
      </c>
      <c r="V266" s="7" t="s">
        <v>85</v>
      </c>
      <c r="W266" s="7" t="s">
        <v>93</v>
      </c>
      <c r="X266" s="39">
        <f t="shared" si="5"/>
        <v>0.7466666666666667</v>
      </c>
    </row>
    <row r="267" spans="1:24" s="7" customFormat="1" x14ac:dyDescent="0.25">
      <c r="A267" s="7" t="s">
        <v>79</v>
      </c>
      <c r="B267" s="7" t="s">
        <v>963</v>
      </c>
      <c r="C267" s="7" t="s">
        <v>485</v>
      </c>
      <c r="D267" s="7" t="s">
        <v>534</v>
      </c>
      <c r="E267" s="7" t="s">
        <v>599</v>
      </c>
      <c r="F267" s="7" t="s">
        <v>428</v>
      </c>
      <c r="G267" s="7" t="s">
        <v>85</v>
      </c>
      <c r="H267" s="7" t="s">
        <v>85</v>
      </c>
      <c r="I267" s="7" t="s">
        <v>63</v>
      </c>
      <c r="J267" s="7" t="s">
        <v>85</v>
      </c>
      <c r="K267" s="7" t="s">
        <v>85</v>
      </c>
      <c r="L267" s="7" t="s">
        <v>63</v>
      </c>
      <c r="M267" s="7" t="s">
        <v>86</v>
      </c>
      <c r="N267" s="7" t="s">
        <v>87</v>
      </c>
      <c r="O267" s="7" t="s">
        <v>366</v>
      </c>
      <c r="P267" s="7" t="s">
        <v>451</v>
      </c>
      <c r="Q267" s="12">
        <v>30</v>
      </c>
      <c r="R267" s="7" t="s">
        <v>216</v>
      </c>
      <c r="S267" s="7" t="s">
        <v>216</v>
      </c>
      <c r="T267" s="7" t="s">
        <v>493</v>
      </c>
      <c r="U267" s="7" t="s">
        <v>85</v>
      </c>
      <c r="V267" s="7" t="s">
        <v>85</v>
      </c>
      <c r="W267" s="7" t="s">
        <v>93</v>
      </c>
      <c r="X267" s="39">
        <f t="shared" si="5"/>
        <v>0.83333333333333337</v>
      </c>
    </row>
    <row r="268" spans="1:24" s="7" customFormat="1" x14ac:dyDescent="0.25">
      <c r="A268" s="7" t="s">
        <v>79</v>
      </c>
      <c r="B268" s="7" t="s">
        <v>964</v>
      </c>
      <c r="C268" s="7" t="s">
        <v>485</v>
      </c>
      <c r="D268" s="7" t="s">
        <v>534</v>
      </c>
      <c r="E268" s="7" t="s">
        <v>601</v>
      </c>
      <c r="F268" s="7" t="s">
        <v>428</v>
      </c>
      <c r="G268" s="7" t="s">
        <v>85</v>
      </c>
      <c r="H268" s="7" t="s">
        <v>85</v>
      </c>
      <c r="I268" s="7" t="s">
        <v>63</v>
      </c>
      <c r="J268" s="7" t="s">
        <v>85</v>
      </c>
      <c r="K268" s="7" t="s">
        <v>85</v>
      </c>
      <c r="L268" s="7" t="s">
        <v>63</v>
      </c>
      <c r="M268" s="7" t="s">
        <v>212</v>
      </c>
      <c r="N268" s="7" t="s">
        <v>203</v>
      </c>
      <c r="O268" s="7" t="s">
        <v>577</v>
      </c>
      <c r="P268" s="7" t="s">
        <v>578</v>
      </c>
      <c r="Q268" s="12">
        <v>45</v>
      </c>
      <c r="R268" s="7" t="s">
        <v>216</v>
      </c>
      <c r="S268" s="7" t="s">
        <v>275</v>
      </c>
      <c r="T268" s="7" t="s">
        <v>493</v>
      </c>
      <c r="U268" s="7" t="s">
        <v>85</v>
      </c>
      <c r="V268" s="7" t="s">
        <v>85</v>
      </c>
      <c r="W268" s="7" t="s">
        <v>93</v>
      </c>
      <c r="X268" s="39">
        <f t="shared" si="5"/>
        <v>0.53333333333333333</v>
      </c>
    </row>
    <row r="269" spans="1:24" s="7" customFormat="1" x14ac:dyDescent="0.25">
      <c r="A269" s="7" t="s">
        <v>79</v>
      </c>
      <c r="B269" s="7" t="s">
        <v>965</v>
      </c>
      <c r="C269" s="7" t="s">
        <v>485</v>
      </c>
      <c r="D269" s="7" t="s">
        <v>534</v>
      </c>
      <c r="E269" s="7" t="s">
        <v>966</v>
      </c>
      <c r="F269" s="7" t="s">
        <v>428</v>
      </c>
      <c r="G269" s="7" t="s">
        <v>85</v>
      </c>
      <c r="H269" s="7" t="s">
        <v>85</v>
      </c>
      <c r="I269" s="7" t="s">
        <v>63</v>
      </c>
      <c r="J269" s="7" t="s">
        <v>85</v>
      </c>
      <c r="K269" s="7" t="s">
        <v>85</v>
      </c>
      <c r="L269" s="7" t="s">
        <v>63</v>
      </c>
      <c r="M269" s="7" t="s">
        <v>200</v>
      </c>
      <c r="N269" s="7" t="s">
        <v>201</v>
      </c>
      <c r="O269" s="7" t="s">
        <v>190</v>
      </c>
      <c r="P269" s="7" t="s">
        <v>191</v>
      </c>
      <c r="Q269" s="12">
        <v>36</v>
      </c>
      <c r="R269" s="7" t="s">
        <v>216</v>
      </c>
      <c r="S269" s="7" t="s">
        <v>216</v>
      </c>
      <c r="T269" s="7" t="s">
        <v>493</v>
      </c>
      <c r="U269" s="7" t="s">
        <v>85</v>
      </c>
      <c r="V269" s="7" t="s">
        <v>85</v>
      </c>
      <c r="W269" s="7" t="s">
        <v>93</v>
      </c>
      <c r="X269" s="39">
        <f t="shared" si="5"/>
        <v>0.69444444444444442</v>
      </c>
    </row>
    <row r="270" spans="1:24" s="7" customFormat="1" x14ac:dyDescent="0.25">
      <c r="A270" s="7" t="s">
        <v>79</v>
      </c>
      <c r="B270" s="7" t="s">
        <v>967</v>
      </c>
      <c r="C270" s="7" t="s">
        <v>968</v>
      </c>
      <c r="D270" s="7" t="s">
        <v>199</v>
      </c>
      <c r="E270" s="7" t="s">
        <v>83</v>
      </c>
      <c r="F270" s="7" t="s">
        <v>106</v>
      </c>
      <c r="G270" s="7" t="s">
        <v>85</v>
      </c>
      <c r="H270" s="7" t="s">
        <v>62</v>
      </c>
      <c r="I270" s="7" t="s">
        <v>85</v>
      </c>
      <c r="J270" s="7" t="s">
        <v>64</v>
      </c>
      <c r="K270" s="7" t="s">
        <v>85</v>
      </c>
      <c r="L270" s="7" t="s">
        <v>347</v>
      </c>
      <c r="M270" s="7" t="s">
        <v>107</v>
      </c>
      <c r="N270" s="7" t="s">
        <v>660</v>
      </c>
      <c r="O270" s="7" t="s">
        <v>540</v>
      </c>
      <c r="P270" s="7" t="s">
        <v>207</v>
      </c>
      <c r="Q270" s="12">
        <v>570</v>
      </c>
      <c r="R270" s="7" t="s">
        <v>969</v>
      </c>
      <c r="S270" s="7" t="s">
        <v>970</v>
      </c>
      <c r="T270" s="7" t="s">
        <v>493</v>
      </c>
      <c r="U270" s="7" t="s">
        <v>85</v>
      </c>
      <c r="V270" s="7" t="s">
        <v>85</v>
      </c>
      <c r="W270" s="7" t="s">
        <v>93</v>
      </c>
      <c r="X270" s="39">
        <f t="shared" si="5"/>
        <v>0.99824561403508771</v>
      </c>
    </row>
    <row r="271" spans="1:24" s="7" customFormat="1" x14ac:dyDescent="0.25">
      <c r="A271" s="7" t="s">
        <v>79</v>
      </c>
      <c r="B271" s="7" t="s">
        <v>971</v>
      </c>
      <c r="C271" s="7" t="s">
        <v>972</v>
      </c>
      <c r="D271" s="7" t="s">
        <v>83</v>
      </c>
      <c r="E271" s="7" t="s">
        <v>83</v>
      </c>
      <c r="F271" s="7" t="s">
        <v>106</v>
      </c>
      <c r="G271" s="7" t="s">
        <v>85</v>
      </c>
      <c r="H271" s="7" t="s">
        <v>62</v>
      </c>
      <c r="I271" s="7" t="s">
        <v>85</v>
      </c>
      <c r="J271" s="7" t="s">
        <v>64</v>
      </c>
      <c r="K271" s="7" t="s">
        <v>85</v>
      </c>
      <c r="L271" s="7" t="s">
        <v>347</v>
      </c>
      <c r="M271" s="7" t="s">
        <v>184</v>
      </c>
      <c r="N271" s="7" t="s">
        <v>99</v>
      </c>
      <c r="O271" s="7" t="s">
        <v>540</v>
      </c>
      <c r="P271" s="7" t="s">
        <v>207</v>
      </c>
      <c r="Q271" s="12">
        <v>570</v>
      </c>
      <c r="R271" s="7" t="s">
        <v>973</v>
      </c>
      <c r="S271" s="7" t="s">
        <v>974</v>
      </c>
      <c r="T271" s="7" t="s">
        <v>493</v>
      </c>
      <c r="U271" s="7" t="s">
        <v>85</v>
      </c>
      <c r="V271" s="7" t="s">
        <v>85</v>
      </c>
      <c r="W271" s="7" t="s">
        <v>93</v>
      </c>
      <c r="X271" s="39">
        <f t="shared" si="5"/>
        <v>0.91929824561403506</v>
      </c>
    </row>
    <row r="272" spans="1:24" s="7" customFormat="1" x14ac:dyDescent="0.25">
      <c r="A272" s="7" t="s">
        <v>79</v>
      </c>
      <c r="B272" s="7" t="s">
        <v>975</v>
      </c>
      <c r="C272" s="7" t="s">
        <v>972</v>
      </c>
      <c r="D272" s="7" t="s">
        <v>83</v>
      </c>
      <c r="E272" s="7" t="s">
        <v>595</v>
      </c>
      <c r="F272" s="7" t="s">
        <v>428</v>
      </c>
      <c r="G272" s="7" t="s">
        <v>61</v>
      </c>
      <c r="H272" s="7" t="s">
        <v>85</v>
      </c>
      <c r="I272" s="7" t="s">
        <v>85</v>
      </c>
      <c r="J272" s="7" t="s">
        <v>85</v>
      </c>
      <c r="K272" s="7" t="s">
        <v>85</v>
      </c>
      <c r="L272" s="7" t="s">
        <v>61</v>
      </c>
      <c r="M272" s="7" t="s">
        <v>86</v>
      </c>
      <c r="N272" s="7" t="s">
        <v>87</v>
      </c>
      <c r="O272" s="7" t="s">
        <v>366</v>
      </c>
      <c r="P272" s="7" t="s">
        <v>367</v>
      </c>
      <c r="Q272" s="12">
        <v>28</v>
      </c>
      <c r="R272" s="7" t="s">
        <v>216</v>
      </c>
      <c r="S272" s="7" t="s">
        <v>216</v>
      </c>
      <c r="T272" s="7" t="s">
        <v>493</v>
      </c>
      <c r="U272" s="7" t="s">
        <v>85</v>
      </c>
      <c r="V272" s="7" t="s">
        <v>85</v>
      </c>
      <c r="W272" s="7" t="s">
        <v>93</v>
      </c>
      <c r="X272" s="39">
        <f t="shared" si="5"/>
        <v>0.8928571428571429</v>
      </c>
    </row>
    <row r="273" spans="1:24" s="7" customFormat="1" x14ac:dyDescent="0.25">
      <c r="A273" s="7" t="s">
        <v>79</v>
      </c>
      <c r="B273" s="7" t="s">
        <v>976</v>
      </c>
      <c r="C273" s="7" t="s">
        <v>972</v>
      </c>
      <c r="D273" s="7" t="s">
        <v>83</v>
      </c>
      <c r="E273" s="7" t="s">
        <v>966</v>
      </c>
      <c r="F273" s="7" t="s">
        <v>428</v>
      </c>
      <c r="G273" s="7" t="s">
        <v>85</v>
      </c>
      <c r="H273" s="7" t="s">
        <v>85</v>
      </c>
      <c r="I273" s="7" t="s">
        <v>63</v>
      </c>
      <c r="J273" s="7" t="s">
        <v>85</v>
      </c>
      <c r="K273" s="7" t="s">
        <v>85</v>
      </c>
      <c r="L273" s="7" t="s">
        <v>63</v>
      </c>
      <c r="M273" s="7" t="s">
        <v>206</v>
      </c>
      <c r="N273" s="7" t="s">
        <v>207</v>
      </c>
      <c r="O273" s="7" t="s">
        <v>257</v>
      </c>
      <c r="P273" s="7" t="s">
        <v>977</v>
      </c>
      <c r="Q273" s="12">
        <v>44</v>
      </c>
      <c r="R273" s="7" t="s">
        <v>275</v>
      </c>
      <c r="S273" s="7" t="s">
        <v>275</v>
      </c>
      <c r="T273" s="7" t="s">
        <v>493</v>
      </c>
      <c r="U273" s="7" t="s">
        <v>85</v>
      </c>
      <c r="V273" s="7" t="s">
        <v>85</v>
      </c>
      <c r="W273" s="7" t="s">
        <v>93</v>
      </c>
      <c r="X273" s="39">
        <f t="shared" si="5"/>
        <v>0.54545454545454541</v>
      </c>
    </row>
    <row r="274" spans="1:24" s="7" customFormat="1" x14ac:dyDescent="0.25">
      <c r="A274" s="7" t="s">
        <v>79</v>
      </c>
      <c r="B274" s="7" t="s">
        <v>978</v>
      </c>
      <c r="C274" s="7" t="s">
        <v>972</v>
      </c>
      <c r="D274" s="7" t="s">
        <v>83</v>
      </c>
      <c r="E274" s="7" t="s">
        <v>758</v>
      </c>
      <c r="F274" s="7" t="s">
        <v>428</v>
      </c>
      <c r="G274" s="7" t="s">
        <v>85</v>
      </c>
      <c r="H274" s="7" t="s">
        <v>85</v>
      </c>
      <c r="I274" s="7" t="s">
        <v>63</v>
      </c>
      <c r="J274" s="7" t="s">
        <v>85</v>
      </c>
      <c r="K274" s="7" t="s">
        <v>85</v>
      </c>
      <c r="L274" s="7" t="s">
        <v>63</v>
      </c>
      <c r="M274" s="7" t="s">
        <v>98</v>
      </c>
      <c r="N274" s="7" t="s">
        <v>99</v>
      </c>
      <c r="O274" s="7" t="s">
        <v>619</v>
      </c>
      <c r="P274" s="7" t="s">
        <v>782</v>
      </c>
      <c r="Q274" s="12">
        <v>63</v>
      </c>
      <c r="R274" s="7" t="s">
        <v>216</v>
      </c>
      <c r="S274" s="7" t="s">
        <v>216</v>
      </c>
      <c r="T274" s="7" t="s">
        <v>493</v>
      </c>
      <c r="U274" s="7" t="s">
        <v>85</v>
      </c>
      <c r="V274" s="7" t="s">
        <v>85</v>
      </c>
      <c r="W274" s="7" t="s">
        <v>93</v>
      </c>
      <c r="X274" s="39">
        <f t="shared" si="5"/>
        <v>0.3968253968253968</v>
      </c>
    </row>
    <row r="275" spans="1:24" x14ac:dyDescent="0.25">
      <c r="A275" s="7"/>
      <c r="B275" s="7"/>
      <c r="C275" s="7"/>
      <c r="D275" s="7"/>
      <c r="E275" s="7"/>
      <c r="F275" s="7"/>
      <c r="G275" s="7"/>
      <c r="H275" s="7"/>
      <c r="I275" s="7"/>
      <c r="J275" s="7"/>
      <c r="K275" s="7"/>
      <c r="L275" s="7"/>
      <c r="M275" s="7"/>
      <c r="N275" s="7"/>
      <c r="O275" s="7"/>
      <c r="P275" s="7"/>
      <c r="Q275" s="12"/>
      <c r="R275" s="7"/>
      <c r="S275" s="7"/>
      <c r="T275" s="7"/>
      <c r="U275" s="7"/>
      <c r="V275" s="7"/>
      <c r="W275" s="7"/>
      <c r="X275" s="25"/>
    </row>
    <row r="276" spans="1:24" x14ac:dyDescent="0.25">
      <c r="A276" s="7"/>
      <c r="B276" s="7"/>
      <c r="C276" s="7"/>
      <c r="D276" s="7"/>
      <c r="E276" s="7"/>
      <c r="F276" s="7"/>
      <c r="G276" s="7"/>
      <c r="H276" s="7"/>
      <c r="I276" s="7"/>
      <c r="J276" s="7"/>
      <c r="K276" s="7"/>
      <c r="L276" s="7"/>
      <c r="M276" s="7"/>
      <c r="N276" s="7"/>
      <c r="O276" s="7"/>
      <c r="P276" s="7"/>
      <c r="Q276" s="12"/>
      <c r="R276" s="7"/>
      <c r="S276" s="7"/>
      <c r="T276" s="7"/>
      <c r="U276" s="7"/>
      <c r="V276" s="7"/>
      <c r="W276" s="7"/>
      <c r="X276" s="25"/>
    </row>
    <row r="277" spans="1:24" x14ac:dyDescent="0.25">
      <c r="A277" s="7"/>
      <c r="B277" s="7"/>
      <c r="C277" s="7"/>
      <c r="D277" s="7"/>
      <c r="E277" s="7"/>
      <c r="F277" s="7"/>
      <c r="G277" s="7"/>
      <c r="H277" s="7"/>
      <c r="I277" s="7"/>
      <c r="J277" s="7"/>
      <c r="K277" s="7"/>
      <c r="L277" s="7"/>
      <c r="M277" s="7"/>
      <c r="N277" s="7"/>
      <c r="O277" s="7"/>
      <c r="P277" s="7"/>
      <c r="Q277" s="12"/>
      <c r="R277" s="7"/>
      <c r="S277" s="7"/>
      <c r="T277" s="7"/>
      <c r="U277" s="7"/>
      <c r="V277" s="7"/>
      <c r="W277" s="7"/>
      <c r="X277" s="25"/>
    </row>
    <row r="278" spans="1:24" x14ac:dyDescent="0.25">
      <c r="A278" s="7"/>
      <c r="B278" s="7"/>
      <c r="C278" s="7"/>
      <c r="D278" s="7"/>
      <c r="E278" s="7"/>
      <c r="F278" s="7"/>
      <c r="G278" s="7"/>
      <c r="H278" s="7"/>
      <c r="I278" s="7"/>
      <c r="J278" s="7"/>
      <c r="K278" s="7"/>
      <c r="L278" s="7"/>
      <c r="M278" s="7"/>
      <c r="N278" s="7"/>
      <c r="O278" s="7"/>
      <c r="P278" s="7"/>
      <c r="Q278" s="12"/>
      <c r="R278" s="7"/>
      <c r="S278" s="7"/>
      <c r="T278" s="7"/>
      <c r="U278" s="7"/>
      <c r="V278" s="7"/>
      <c r="W278" s="7"/>
      <c r="X278" s="25"/>
    </row>
    <row r="279" spans="1:24" x14ac:dyDescent="0.25">
      <c r="A279" s="7"/>
      <c r="B279" s="7"/>
      <c r="C279" s="7"/>
      <c r="D279" s="7"/>
      <c r="E279" s="7"/>
      <c r="F279" s="7"/>
      <c r="G279" s="7"/>
      <c r="H279" s="7"/>
      <c r="I279" s="7"/>
      <c r="J279" s="7"/>
      <c r="K279" s="7"/>
      <c r="L279" s="7"/>
      <c r="M279" s="7"/>
      <c r="N279" s="7"/>
      <c r="O279" s="7"/>
      <c r="P279" s="7"/>
      <c r="Q279" s="12"/>
      <c r="R279" s="7"/>
      <c r="S279" s="7"/>
      <c r="T279" s="7"/>
      <c r="U279" s="7"/>
      <c r="V279" s="7"/>
      <c r="W279" s="7"/>
      <c r="X279" s="25"/>
    </row>
    <row r="280" spans="1:24" x14ac:dyDescent="0.25">
      <c r="A280" s="7"/>
      <c r="B280" s="7"/>
      <c r="C280" s="7"/>
      <c r="D280" s="7"/>
      <c r="E280" s="7"/>
      <c r="F280" s="7"/>
      <c r="G280" s="7"/>
      <c r="H280" s="7"/>
      <c r="I280" s="7"/>
      <c r="J280" s="7"/>
      <c r="K280" s="7"/>
      <c r="L280" s="7"/>
      <c r="M280" s="7"/>
      <c r="N280" s="7"/>
      <c r="O280" s="7"/>
      <c r="P280" s="7"/>
      <c r="Q280" s="12"/>
      <c r="R280" s="7"/>
      <c r="S280" s="7"/>
      <c r="T280" s="7"/>
      <c r="U280" s="7"/>
      <c r="V280" s="7"/>
      <c r="W280" s="7"/>
      <c r="X280" s="25"/>
    </row>
    <row r="281" spans="1:24" x14ac:dyDescent="0.25">
      <c r="A281" s="7"/>
      <c r="B281" s="7"/>
      <c r="C281" s="7"/>
      <c r="D281" s="7"/>
      <c r="E281" s="7"/>
      <c r="F281" s="7"/>
      <c r="G281" s="7"/>
      <c r="H281" s="7"/>
      <c r="I281" s="7"/>
      <c r="J281" s="7"/>
      <c r="K281" s="7"/>
      <c r="L281" s="7"/>
      <c r="M281" s="7"/>
      <c r="N281" s="7"/>
      <c r="O281" s="7"/>
      <c r="P281" s="7"/>
      <c r="Q281" s="12"/>
      <c r="R281" s="7"/>
      <c r="S281" s="7"/>
      <c r="T281" s="7"/>
      <c r="U281" s="7"/>
      <c r="V281" s="7"/>
      <c r="W281" s="7"/>
      <c r="X281" s="25"/>
    </row>
    <row r="282" spans="1:24" x14ac:dyDescent="0.25">
      <c r="A282" s="7"/>
      <c r="B282" s="7"/>
      <c r="C282" s="7"/>
      <c r="D282" s="7"/>
      <c r="E282" s="7"/>
      <c r="F282" s="7"/>
      <c r="G282" s="7"/>
      <c r="H282" s="7"/>
      <c r="I282" s="7"/>
      <c r="J282" s="7"/>
      <c r="K282" s="7"/>
      <c r="L282" s="7"/>
      <c r="M282" s="7"/>
      <c r="N282" s="7"/>
      <c r="O282" s="7"/>
      <c r="P282" s="7"/>
      <c r="Q282" s="12"/>
      <c r="R282" s="7"/>
      <c r="S282" s="7"/>
      <c r="T282" s="7"/>
      <c r="U282" s="7"/>
      <c r="V282" s="7"/>
      <c r="W282" s="7"/>
      <c r="X282" s="25"/>
    </row>
    <row r="283" spans="1:24" x14ac:dyDescent="0.25">
      <c r="A283" s="7"/>
      <c r="B283" s="7"/>
      <c r="C283" s="7"/>
      <c r="D283" s="7"/>
      <c r="E283" s="7"/>
      <c r="F283" s="7"/>
      <c r="G283" s="7"/>
      <c r="H283" s="7"/>
      <c r="I283" s="7"/>
      <c r="J283" s="7"/>
      <c r="K283" s="7"/>
      <c r="L283" s="7"/>
      <c r="M283" s="7"/>
      <c r="N283" s="7"/>
      <c r="O283" s="7"/>
      <c r="P283" s="7"/>
      <c r="Q283" s="12"/>
      <c r="R283" s="7"/>
      <c r="S283" s="7"/>
      <c r="T283" s="7"/>
      <c r="U283" s="7"/>
      <c r="V283" s="7"/>
      <c r="W283" s="7"/>
      <c r="X283" s="25"/>
    </row>
    <row r="284" spans="1:24" x14ac:dyDescent="0.25">
      <c r="A284" s="7"/>
      <c r="B284" s="7"/>
      <c r="C284" s="7"/>
      <c r="D284" s="7"/>
      <c r="E284" s="7"/>
      <c r="F284" s="7"/>
      <c r="G284" s="7"/>
      <c r="H284" s="7"/>
      <c r="I284" s="7"/>
      <c r="J284" s="7"/>
      <c r="K284" s="7"/>
      <c r="L284" s="7"/>
      <c r="M284" s="7"/>
      <c r="N284" s="7"/>
      <c r="O284" s="7"/>
      <c r="P284" s="7"/>
      <c r="Q284" s="12"/>
      <c r="R284" s="7"/>
      <c r="S284" s="7"/>
      <c r="T284" s="7"/>
      <c r="U284" s="7"/>
      <c r="V284" s="7"/>
      <c r="W284" s="7"/>
      <c r="X284" s="25"/>
    </row>
    <row r="285" spans="1:24" x14ac:dyDescent="0.25">
      <c r="A285" s="7"/>
      <c r="B285" s="7"/>
      <c r="C285" s="7"/>
      <c r="D285" s="7"/>
      <c r="E285" s="7"/>
      <c r="F285" s="7"/>
      <c r="G285" s="7"/>
      <c r="H285" s="7"/>
      <c r="I285" s="7"/>
      <c r="J285" s="7"/>
      <c r="K285" s="7"/>
      <c r="L285" s="7"/>
      <c r="M285" s="7"/>
      <c r="N285" s="7"/>
      <c r="O285" s="7"/>
      <c r="P285" s="7"/>
      <c r="Q285" s="12"/>
      <c r="R285" s="7"/>
      <c r="S285" s="7"/>
      <c r="T285" s="7"/>
      <c r="U285" s="7"/>
      <c r="V285" s="7"/>
      <c r="W285" s="7"/>
      <c r="X285" s="25"/>
    </row>
    <row r="286" spans="1:24" x14ac:dyDescent="0.25">
      <c r="A286" s="7"/>
      <c r="B286" s="7"/>
      <c r="C286" s="7"/>
      <c r="D286" s="7"/>
      <c r="E286" s="7"/>
      <c r="F286" s="7"/>
      <c r="G286" s="7"/>
      <c r="H286" s="7"/>
      <c r="I286" s="7"/>
      <c r="J286" s="7"/>
      <c r="K286" s="7"/>
      <c r="L286" s="7"/>
      <c r="M286" s="7"/>
      <c r="N286" s="7"/>
      <c r="O286" s="7"/>
      <c r="P286" s="7"/>
      <c r="Q286" s="12"/>
      <c r="R286" s="7"/>
      <c r="S286" s="7"/>
      <c r="T286" s="7"/>
      <c r="U286" s="7"/>
      <c r="V286" s="7"/>
      <c r="W286" s="7"/>
      <c r="X286" s="25"/>
    </row>
    <row r="287" spans="1:24" x14ac:dyDescent="0.25">
      <c r="A287" s="7"/>
      <c r="B287" s="7"/>
      <c r="C287" s="7"/>
      <c r="D287" s="7"/>
      <c r="E287" s="7"/>
      <c r="F287" s="7"/>
      <c r="G287" s="7"/>
      <c r="H287" s="7"/>
      <c r="I287" s="7"/>
      <c r="J287" s="7"/>
      <c r="K287" s="7"/>
      <c r="L287" s="7"/>
      <c r="M287" s="7"/>
      <c r="N287" s="7"/>
      <c r="O287" s="7"/>
      <c r="P287" s="7"/>
      <c r="Q287" s="12"/>
      <c r="R287" s="7"/>
      <c r="S287" s="7"/>
      <c r="T287" s="7"/>
      <c r="U287" s="7"/>
      <c r="V287" s="7"/>
      <c r="W287" s="7"/>
      <c r="X287" s="25"/>
    </row>
    <row r="288" spans="1:24" x14ac:dyDescent="0.25">
      <c r="A288" s="7"/>
      <c r="B288" s="7"/>
      <c r="C288" s="7"/>
      <c r="D288" s="7"/>
      <c r="E288" s="7"/>
      <c r="F288" s="7"/>
      <c r="G288" s="7"/>
      <c r="H288" s="7"/>
      <c r="I288" s="7"/>
      <c r="J288" s="7"/>
      <c r="K288" s="7"/>
      <c r="L288" s="7"/>
      <c r="M288" s="7"/>
      <c r="N288" s="7"/>
      <c r="O288" s="7"/>
      <c r="P288" s="7"/>
      <c r="Q288" s="12"/>
      <c r="R288" s="7"/>
      <c r="S288" s="7"/>
      <c r="T288" s="7"/>
      <c r="U288" s="7"/>
      <c r="V288" s="7"/>
      <c r="W288" s="7"/>
      <c r="X288" s="25"/>
    </row>
    <row r="289" spans="1:24" x14ac:dyDescent="0.25">
      <c r="A289" s="7"/>
      <c r="B289" s="7"/>
      <c r="C289" s="7"/>
      <c r="D289" s="7"/>
      <c r="E289" s="7"/>
      <c r="F289" s="7"/>
      <c r="G289" s="7"/>
      <c r="H289" s="7"/>
      <c r="I289" s="7"/>
      <c r="J289" s="7"/>
      <c r="K289" s="7"/>
      <c r="L289" s="7"/>
      <c r="M289" s="7"/>
      <c r="N289" s="7"/>
      <c r="O289" s="7"/>
      <c r="P289" s="7"/>
      <c r="Q289" s="12"/>
      <c r="R289" s="7"/>
      <c r="S289" s="7"/>
      <c r="T289" s="7"/>
      <c r="U289" s="7"/>
      <c r="V289" s="7"/>
      <c r="W289" s="7"/>
      <c r="X289" s="25"/>
    </row>
    <row r="290" spans="1:24" x14ac:dyDescent="0.25">
      <c r="A290" s="7"/>
      <c r="B290" s="7"/>
      <c r="C290" s="7"/>
      <c r="D290" s="7"/>
      <c r="E290" s="7"/>
      <c r="F290" s="7"/>
      <c r="G290" s="7"/>
      <c r="H290" s="7"/>
      <c r="I290" s="7"/>
      <c r="J290" s="7"/>
      <c r="K290" s="7"/>
      <c r="L290" s="7"/>
      <c r="M290" s="7"/>
      <c r="N290" s="7"/>
      <c r="O290" s="7"/>
      <c r="P290" s="7"/>
      <c r="Q290" s="12"/>
      <c r="R290" s="7"/>
      <c r="S290" s="7"/>
      <c r="T290" s="7"/>
      <c r="U290" s="7"/>
      <c r="V290" s="7"/>
      <c r="W290" s="7"/>
      <c r="X290" s="25"/>
    </row>
    <row r="291" spans="1:24" x14ac:dyDescent="0.25">
      <c r="A291" s="7"/>
      <c r="B291" s="7"/>
      <c r="C291" s="7"/>
      <c r="D291" s="7"/>
      <c r="E291" s="7"/>
      <c r="F291" s="7"/>
      <c r="G291" s="7"/>
      <c r="H291" s="7"/>
      <c r="I291" s="7"/>
      <c r="J291" s="7"/>
      <c r="K291" s="7"/>
      <c r="L291" s="7"/>
      <c r="M291" s="7"/>
      <c r="N291" s="7"/>
      <c r="O291" s="7"/>
      <c r="P291" s="7"/>
      <c r="Q291" s="12"/>
      <c r="R291" s="7"/>
      <c r="S291" s="7"/>
      <c r="T291" s="7"/>
      <c r="U291" s="7"/>
      <c r="V291" s="7"/>
      <c r="W291" s="7"/>
      <c r="X291" s="25"/>
    </row>
    <row r="292" spans="1:24" x14ac:dyDescent="0.25">
      <c r="A292" s="7"/>
      <c r="B292" s="7"/>
      <c r="C292" s="7"/>
      <c r="D292" s="7"/>
      <c r="E292" s="7"/>
      <c r="F292" s="7"/>
      <c r="G292" s="7"/>
      <c r="H292" s="7"/>
      <c r="I292" s="7"/>
      <c r="J292" s="7"/>
      <c r="K292" s="7"/>
      <c r="L292" s="7"/>
      <c r="M292" s="7"/>
      <c r="N292" s="7"/>
      <c r="O292" s="7"/>
      <c r="P292" s="7"/>
      <c r="Q292" s="12"/>
      <c r="R292" s="7"/>
      <c r="S292" s="7"/>
      <c r="T292" s="7"/>
      <c r="U292" s="7"/>
      <c r="V292" s="7"/>
      <c r="W292" s="7"/>
      <c r="X292" s="25"/>
    </row>
    <row r="293" spans="1:24" x14ac:dyDescent="0.25">
      <c r="A293" s="7"/>
      <c r="B293" s="7"/>
      <c r="C293" s="7"/>
      <c r="D293" s="7"/>
      <c r="E293" s="7"/>
      <c r="F293" s="7"/>
      <c r="G293" s="7"/>
      <c r="H293" s="7"/>
      <c r="I293" s="7"/>
      <c r="J293" s="7"/>
      <c r="K293" s="7"/>
      <c r="L293" s="7"/>
      <c r="M293" s="7"/>
      <c r="N293" s="7"/>
      <c r="O293" s="7"/>
      <c r="P293" s="7"/>
      <c r="Q293" s="12"/>
      <c r="R293" s="7"/>
      <c r="S293" s="7"/>
      <c r="T293" s="7"/>
      <c r="U293" s="7"/>
      <c r="V293" s="7"/>
      <c r="W293" s="7"/>
      <c r="X293" s="25"/>
    </row>
    <row r="294" spans="1:24" x14ac:dyDescent="0.25">
      <c r="A294" s="7"/>
      <c r="B294" s="7"/>
      <c r="C294" s="7"/>
      <c r="D294" s="7"/>
      <c r="E294" s="7"/>
      <c r="F294" s="7"/>
      <c r="G294" s="7"/>
      <c r="H294" s="7"/>
      <c r="I294" s="7"/>
      <c r="J294" s="7"/>
      <c r="K294" s="7"/>
      <c r="L294" s="7"/>
      <c r="M294" s="7"/>
      <c r="N294" s="7"/>
      <c r="O294" s="7"/>
      <c r="P294" s="7"/>
      <c r="Q294" s="12"/>
      <c r="R294" s="7"/>
      <c r="S294" s="7"/>
      <c r="T294" s="7"/>
      <c r="U294" s="7"/>
      <c r="V294" s="7"/>
      <c r="W294" s="7"/>
      <c r="X294" s="25"/>
    </row>
    <row r="295" spans="1:24" x14ac:dyDescent="0.25">
      <c r="A295" s="7"/>
      <c r="B295" s="7"/>
      <c r="C295" s="7"/>
      <c r="D295" s="7"/>
      <c r="E295" s="7"/>
      <c r="F295" s="7"/>
      <c r="G295" s="7"/>
      <c r="H295" s="7"/>
      <c r="I295" s="7"/>
      <c r="J295" s="7"/>
      <c r="K295" s="7"/>
      <c r="L295" s="7"/>
      <c r="M295" s="7"/>
      <c r="N295" s="7"/>
      <c r="O295" s="7"/>
      <c r="P295" s="7"/>
      <c r="Q295" s="12"/>
      <c r="R295" s="7"/>
      <c r="S295" s="7"/>
      <c r="T295" s="7"/>
      <c r="U295" s="7"/>
      <c r="V295" s="7"/>
      <c r="W295" s="7"/>
      <c r="X295" s="25"/>
    </row>
    <row r="296" spans="1:24" x14ac:dyDescent="0.25">
      <c r="A296" s="7"/>
      <c r="B296" s="7"/>
      <c r="C296" s="7"/>
      <c r="D296" s="7"/>
      <c r="E296" s="7"/>
      <c r="F296" s="7"/>
      <c r="G296" s="7"/>
      <c r="H296" s="7"/>
      <c r="I296" s="7"/>
      <c r="J296" s="7"/>
      <c r="K296" s="7"/>
      <c r="L296" s="7"/>
      <c r="M296" s="7"/>
      <c r="N296" s="7"/>
      <c r="O296" s="7"/>
      <c r="P296" s="7"/>
      <c r="Q296" s="12"/>
      <c r="R296" s="7"/>
      <c r="S296" s="7"/>
      <c r="T296" s="7"/>
      <c r="U296" s="7"/>
      <c r="V296" s="7"/>
      <c r="W296" s="7"/>
      <c r="X296" s="25"/>
    </row>
    <row r="297" spans="1:24" x14ac:dyDescent="0.25">
      <c r="A297" s="7"/>
      <c r="B297" s="7"/>
      <c r="C297" s="7"/>
      <c r="D297" s="7"/>
      <c r="E297" s="7"/>
      <c r="F297" s="7"/>
      <c r="G297" s="7"/>
      <c r="H297" s="7"/>
      <c r="I297" s="7"/>
      <c r="J297" s="7"/>
      <c r="K297" s="7"/>
      <c r="L297" s="7"/>
      <c r="M297" s="7"/>
      <c r="N297" s="7"/>
      <c r="O297" s="7"/>
      <c r="P297" s="7"/>
      <c r="Q297" s="12"/>
      <c r="R297" s="7"/>
      <c r="S297" s="7"/>
      <c r="T297" s="7"/>
      <c r="U297" s="7"/>
      <c r="V297" s="7"/>
      <c r="W297" s="7"/>
      <c r="X297" s="25"/>
    </row>
    <row r="298" spans="1:24" x14ac:dyDescent="0.25">
      <c r="A298" s="7"/>
      <c r="B298" s="7"/>
      <c r="C298" s="7"/>
      <c r="D298" s="7"/>
      <c r="E298" s="7"/>
      <c r="F298" s="7"/>
      <c r="G298" s="7"/>
      <c r="H298" s="7"/>
      <c r="I298" s="7"/>
      <c r="J298" s="7"/>
      <c r="K298" s="7"/>
      <c r="L298" s="7"/>
      <c r="M298" s="7"/>
      <c r="N298" s="7"/>
      <c r="O298" s="7"/>
      <c r="P298" s="7"/>
      <c r="Q298" s="12"/>
      <c r="R298" s="7"/>
      <c r="S298" s="7"/>
      <c r="T298" s="7"/>
      <c r="U298" s="7"/>
      <c r="V298" s="7"/>
      <c r="W298" s="7"/>
      <c r="X298" s="25"/>
    </row>
    <row r="299" spans="1:24" s="4" customFormat="1" x14ac:dyDescent="0.25">
      <c r="A299" s="12"/>
      <c r="C299" s="12"/>
      <c r="D299" s="12"/>
      <c r="E299" s="13"/>
      <c r="X299" s="25"/>
    </row>
    <row r="300" spans="1:24" x14ac:dyDescent="0.25">
      <c r="A300" s="7"/>
      <c r="B300" s="7"/>
      <c r="C300" s="7"/>
      <c r="D300" s="7"/>
      <c r="E300" s="7"/>
      <c r="F300" s="7"/>
      <c r="G300" s="7"/>
      <c r="H300" s="7"/>
      <c r="I300" s="7"/>
      <c r="J300" s="7"/>
      <c r="K300" s="7"/>
      <c r="L300" s="7"/>
      <c r="M300" s="7"/>
      <c r="N300" s="7"/>
      <c r="O300" s="7"/>
      <c r="P300" s="7"/>
      <c r="Q300" s="12"/>
      <c r="R300" s="7"/>
      <c r="S300" s="7"/>
      <c r="T300" s="7"/>
      <c r="U300" s="7"/>
      <c r="V300" s="7"/>
      <c r="W300" s="7"/>
      <c r="X300" s="25"/>
    </row>
    <row r="301" spans="1:24" x14ac:dyDescent="0.25">
      <c r="A301" s="7"/>
      <c r="B301" s="7"/>
      <c r="C301" s="7"/>
      <c r="D301" s="7"/>
      <c r="E301" s="7"/>
      <c r="F301" s="7"/>
      <c r="G301" s="7"/>
      <c r="H301" s="7"/>
      <c r="I301" s="7"/>
      <c r="J301" s="7"/>
      <c r="K301" s="7"/>
      <c r="L301" s="7"/>
      <c r="M301" s="7"/>
      <c r="N301" s="7"/>
      <c r="O301" s="7"/>
      <c r="P301" s="7"/>
      <c r="Q301" s="12"/>
      <c r="R301" s="7"/>
      <c r="S301" s="7"/>
      <c r="T301" s="7"/>
      <c r="U301" s="7"/>
      <c r="V301" s="7"/>
      <c r="W301" s="7"/>
      <c r="X301" s="25"/>
    </row>
    <row r="302" spans="1:24" x14ac:dyDescent="0.25">
      <c r="A302" s="7"/>
      <c r="B302" s="7"/>
      <c r="C302" s="7"/>
      <c r="D302" s="7"/>
      <c r="E302" s="7"/>
      <c r="F302" s="7"/>
      <c r="G302" s="7"/>
      <c r="H302" s="7"/>
      <c r="I302" s="7"/>
      <c r="J302" s="7"/>
      <c r="K302" s="7"/>
      <c r="L302" s="7"/>
      <c r="M302" s="7"/>
      <c r="N302" s="7"/>
      <c r="O302" s="7"/>
      <c r="P302" s="7"/>
      <c r="Q302" s="12"/>
      <c r="R302" s="7"/>
      <c r="S302" s="7"/>
      <c r="T302" s="7"/>
      <c r="U302" s="7"/>
      <c r="V302" s="7"/>
      <c r="W302" s="7"/>
      <c r="X302" s="25"/>
    </row>
    <row r="303" spans="1:24" x14ac:dyDescent="0.25">
      <c r="A303" s="7"/>
      <c r="B303" s="7"/>
      <c r="C303" s="7"/>
      <c r="D303" s="7"/>
      <c r="E303" s="7"/>
      <c r="F303" s="7"/>
      <c r="G303" s="7"/>
      <c r="H303" s="7"/>
      <c r="I303" s="7"/>
      <c r="J303" s="7"/>
      <c r="K303" s="7"/>
      <c r="L303" s="7"/>
      <c r="M303" s="7"/>
      <c r="N303" s="7"/>
      <c r="O303" s="7"/>
      <c r="P303" s="7"/>
      <c r="Q303" s="12"/>
      <c r="R303" s="7"/>
      <c r="S303" s="7"/>
      <c r="T303" s="7"/>
      <c r="U303" s="7"/>
      <c r="V303" s="7"/>
      <c r="W303" s="7"/>
      <c r="X303" s="25"/>
    </row>
    <row r="304" spans="1:24" x14ac:dyDescent="0.25">
      <c r="A304" s="7"/>
      <c r="B304" s="7"/>
      <c r="C304" s="7"/>
      <c r="D304" s="7"/>
      <c r="E304" s="7"/>
      <c r="F304" s="7"/>
      <c r="G304" s="7"/>
      <c r="H304" s="7"/>
      <c r="I304" s="7"/>
      <c r="J304" s="7"/>
      <c r="K304" s="7"/>
      <c r="L304" s="7"/>
      <c r="M304" s="7"/>
      <c r="N304" s="7"/>
      <c r="O304" s="7"/>
      <c r="P304" s="7"/>
      <c r="Q304" s="12"/>
      <c r="R304" s="7"/>
      <c r="S304" s="7"/>
      <c r="T304" s="7"/>
      <c r="U304" s="7"/>
      <c r="V304" s="7"/>
      <c r="W304" s="7"/>
      <c r="X304" s="25"/>
    </row>
    <row r="305" spans="1:24" x14ac:dyDescent="0.25">
      <c r="A305" s="7"/>
      <c r="B305" s="7"/>
      <c r="C305" s="7"/>
      <c r="D305" s="7"/>
      <c r="E305" s="7"/>
      <c r="F305" s="7"/>
      <c r="G305" s="7"/>
      <c r="H305" s="7"/>
      <c r="I305" s="7"/>
      <c r="J305" s="7"/>
      <c r="K305" s="7"/>
      <c r="L305" s="7"/>
      <c r="M305" s="7"/>
      <c r="N305" s="7"/>
      <c r="O305" s="7"/>
      <c r="P305" s="7"/>
      <c r="Q305" s="12"/>
      <c r="R305" s="7"/>
      <c r="S305" s="7"/>
      <c r="T305" s="7"/>
      <c r="U305" s="7"/>
      <c r="V305" s="7"/>
      <c r="W305" s="7"/>
      <c r="X305" s="25"/>
    </row>
    <row r="306" spans="1:24" x14ac:dyDescent="0.25">
      <c r="A306" s="7"/>
      <c r="B306" s="7"/>
      <c r="C306" s="7"/>
      <c r="D306" s="7"/>
      <c r="E306" s="7"/>
      <c r="F306" s="7"/>
      <c r="G306" s="7"/>
      <c r="H306" s="7"/>
      <c r="I306" s="7"/>
      <c r="J306" s="7"/>
      <c r="K306" s="7"/>
      <c r="L306" s="7"/>
      <c r="M306" s="7"/>
      <c r="N306" s="7"/>
      <c r="O306" s="7"/>
      <c r="P306" s="7"/>
      <c r="Q306" s="12"/>
      <c r="R306" s="7"/>
      <c r="S306" s="7"/>
      <c r="T306" s="7"/>
      <c r="U306" s="7"/>
      <c r="V306" s="7"/>
      <c r="W306" s="7"/>
      <c r="X306" s="25"/>
    </row>
    <row r="307" spans="1:24" x14ac:dyDescent="0.25">
      <c r="A307" s="7"/>
      <c r="B307" s="7"/>
      <c r="C307" s="7"/>
      <c r="D307" s="7"/>
      <c r="E307" s="7"/>
      <c r="F307" s="7"/>
      <c r="G307" s="7"/>
      <c r="H307" s="7"/>
      <c r="I307" s="7"/>
      <c r="J307" s="7"/>
      <c r="K307" s="7"/>
      <c r="L307" s="7"/>
      <c r="M307" s="7"/>
      <c r="N307" s="7"/>
      <c r="O307" s="7"/>
      <c r="P307" s="7"/>
      <c r="Q307" s="12"/>
      <c r="R307" s="7"/>
      <c r="S307" s="7"/>
      <c r="T307" s="7"/>
      <c r="U307" s="7"/>
      <c r="V307" s="7"/>
      <c r="W307" s="7"/>
      <c r="X307" s="25"/>
    </row>
    <row r="308" spans="1:24" x14ac:dyDescent="0.25">
      <c r="A308" s="7"/>
      <c r="B308" s="7"/>
      <c r="C308" s="7"/>
      <c r="D308" s="7"/>
      <c r="E308" s="7"/>
      <c r="F308" s="7"/>
      <c r="G308" s="7"/>
      <c r="H308" s="7"/>
      <c r="I308" s="7"/>
      <c r="J308" s="7"/>
      <c r="K308" s="7"/>
      <c r="L308" s="7"/>
      <c r="M308" s="7"/>
      <c r="N308" s="7"/>
      <c r="O308" s="7"/>
      <c r="P308" s="7"/>
      <c r="Q308" s="12"/>
      <c r="R308" s="7"/>
      <c r="S308" s="7"/>
      <c r="T308" s="7"/>
      <c r="U308" s="7"/>
      <c r="V308" s="7"/>
      <c r="W308" s="7"/>
      <c r="X308" s="25"/>
    </row>
    <row r="309" spans="1:24" ht="15" customHeight="1" x14ac:dyDescent="0.25">
      <c r="A309" s="7"/>
      <c r="B309" s="7"/>
      <c r="C309" s="7"/>
      <c r="D309" s="7"/>
      <c r="E309" s="7"/>
      <c r="F309" s="7"/>
      <c r="G309" s="7"/>
      <c r="H309" s="7"/>
      <c r="I309" s="7"/>
      <c r="J309" s="7"/>
      <c r="K309" s="7"/>
      <c r="L309" s="7"/>
      <c r="M309" s="7"/>
      <c r="N309" s="7"/>
      <c r="O309" s="7"/>
      <c r="P309" s="7"/>
      <c r="Q309" s="12"/>
      <c r="R309" s="7"/>
      <c r="S309" s="7"/>
      <c r="T309" s="7"/>
      <c r="U309" s="7"/>
      <c r="V309" s="7"/>
      <c r="W309" s="7"/>
      <c r="X309" s="25"/>
    </row>
    <row r="310" spans="1:24" x14ac:dyDescent="0.25">
      <c r="A310" s="7"/>
      <c r="B310" s="7"/>
      <c r="C310" s="7"/>
      <c r="D310" s="7"/>
      <c r="E310" s="7"/>
      <c r="F310" s="7"/>
      <c r="G310" s="7"/>
      <c r="H310" s="7"/>
      <c r="I310" s="7"/>
      <c r="J310" s="7"/>
      <c r="K310" s="7"/>
      <c r="L310" s="7"/>
      <c r="M310" s="7"/>
      <c r="N310" s="7"/>
      <c r="O310" s="7"/>
      <c r="P310" s="7"/>
      <c r="Q310" s="12"/>
      <c r="R310" s="7"/>
      <c r="S310" s="7"/>
      <c r="T310" s="7"/>
      <c r="U310" s="7"/>
      <c r="V310" s="7"/>
      <c r="W310" s="7"/>
      <c r="X310" s="2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workbookViewId="0">
      <selection activeCell="V25" sqref="V25"/>
    </sheetView>
  </sheetViews>
  <sheetFormatPr defaultRowHeight="15" x14ac:dyDescent="0.25"/>
  <cols>
    <col min="1" max="1" width="7.28515625" customWidth="1"/>
    <col min="2" max="3" width="6" bestFit="1" customWidth="1"/>
    <col min="4" max="4" width="7.28515625" bestFit="1" customWidth="1"/>
    <col min="5" max="5" width="5.85546875" bestFit="1" customWidth="1"/>
    <col min="6" max="6" width="4.7109375" bestFit="1" customWidth="1"/>
    <col min="7" max="7" width="2.7109375" bestFit="1" customWidth="1"/>
    <col min="8" max="8" width="2.140625" bestFit="1" customWidth="1"/>
    <col min="9" max="9" width="2.85546875" bestFit="1" customWidth="1"/>
    <col min="10" max="10" width="2.28515625" bestFit="1" customWidth="1"/>
    <col min="11" max="11" width="2.140625" bestFit="1" customWidth="1"/>
    <col min="12" max="12" width="5.85546875" bestFit="1" customWidth="1"/>
    <col min="13" max="13" width="7" bestFit="1" customWidth="1"/>
    <col min="14" max="14" width="5" bestFit="1" customWidth="1"/>
    <col min="15" max="15" width="6.28515625" bestFit="1" customWidth="1"/>
    <col min="16" max="16" width="6.7109375" bestFit="1" customWidth="1"/>
    <col min="17" max="17" width="10" style="4" bestFit="1" customWidth="1"/>
    <col min="18" max="18" width="4.85546875" bestFit="1" customWidth="1"/>
    <col min="19" max="19" width="7.28515625" bestFit="1" customWidth="1"/>
    <col min="20" max="20" width="9.140625" bestFit="1" customWidth="1"/>
    <col min="21" max="21" width="3.85546875" bestFit="1" customWidth="1"/>
    <col min="22" max="22" width="8.42578125" bestFit="1" customWidth="1"/>
    <col min="23" max="23" width="8.28515625" bestFit="1" customWidth="1"/>
    <col min="24" max="24" width="11.28515625" bestFit="1" customWidth="1"/>
  </cols>
  <sheetData>
    <row r="1" spans="1:24" x14ac:dyDescent="0.25">
      <c r="A1" s="6" t="s">
        <v>55</v>
      </c>
      <c r="B1" s="6" t="s">
        <v>56</v>
      </c>
      <c r="C1" s="6" t="s">
        <v>57</v>
      </c>
      <c r="D1" s="6" t="s">
        <v>58</v>
      </c>
      <c r="E1" s="6" t="s">
        <v>59</v>
      </c>
      <c r="F1" s="6" t="s">
        <v>60</v>
      </c>
      <c r="G1" s="6" t="s">
        <v>61</v>
      </c>
      <c r="H1" s="6" t="s">
        <v>62</v>
      </c>
      <c r="I1" s="6" t="s">
        <v>63</v>
      </c>
      <c r="J1" s="6" t="s">
        <v>64</v>
      </c>
      <c r="K1" s="6" t="s">
        <v>65</v>
      </c>
      <c r="L1" s="6" t="s">
        <v>66</v>
      </c>
      <c r="M1" s="6" t="s">
        <v>67</v>
      </c>
      <c r="N1" s="6" t="s">
        <v>68</v>
      </c>
      <c r="O1" s="6" t="s">
        <v>69</v>
      </c>
      <c r="P1" s="6" t="s">
        <v>70</v>
      </c>
      <c r="Q1" s="22" t="s">
        <v>71</v>
      </c>
      <c r="R1" s="6" t="s">
        <v>72</v>
      </c>
      <c r="S1" s="6" t="s">
        <v>73</v>
      </c>
      <c r="T1" s="6" t="s">
        <v>74</v>
      </c>
      <c r="U1" s="6" t="s">
        <v>418</v>
      </c>
      <c r="V1" s="6" t="s">
        <v>419</v>
      </c>
      <c r="W1" s="6" t="s">
        <v>75</v>
      </c>
      <c r="X1" s="6" t="s">
        <v>76</v>
      </c>
    </row>
    <row r="2" spans="1:24" x14ac:dyDescent="0.25">
      <c r="A2" s="8" t="s">
        <v>979</v>
      </c>
      <c r="B2" s="8"/>
      <c r="C2" s="8"/>
      <c r="D2" s="8"/>
      <c r="E2" s="8"/>
      <c r="F2" s="8"/>
      <c r="G2" s="8"/>
      <c r="H2" s="8"/>
      <c r="I2" s="8"/>
      <c r="J2" s="8"/>
      <c r="K2" s="8"/>
      <c r="L2" s="8"/>
      <c r="M2" s="8"/>
      <c r="N2" s="8"/>
      <c r="O2" s="8"/>
      <c r="P2" s="8"/>
      <c r="Q2" s="19"/>
      <c r="R2" s="8"/>
      <c r="S2" s="8"/>
      <c r="T2" s="8"/>
      <c r="U2" s="8"/>
      <c r="V2" s="8"/>
      <c r="W2" s="8"/>
    </row>
    <row r="3" spans="1:24" x14ac:dyDescent="0.25">
      <c r="A3" s="7" t="s">
        <v>79</v>
      </c>
      <c r="B3" s="7" t="s">
        <v>980</v>
      </c>
      <c r="C3" s="7" t="s">
        <v>36</v>
      </c>
      <c r="D3" s="7" t="s">
        <v>221</v>
      </c>
      <c r="E3" s="7" t="s">
        <v>199</v>
      </c>
      <c r="F3" s="7" t="s">
        <v>981</v>
      </c>
      <c r="G3" s="7" t="s">
        <v>85</v>
      </c>
      <c r="H3" s="7" t="s">
        <v>62</v>
      </c>
      <c r="I3" s="7" t="s">
        <v>85</v>
      </c>
      <c r="J3" s="7" t="s">
        <v>64</v>
      </c>
      <c r="K3" s="7" t="s">
        <v>85</v>
      </c>
      <c r="L3" s="7" t="s">
        <v>347</v>
      </c>
      <c r="M3" s="7" t="s">
        <v>167</v>
      </c>
      <c r="N3" s="7" t="s">
        <v>168</v>
      </c>
      <c r="O3" s="7" t="s">
        <v>619</v>
      </c>
      <c r="P3" s="7" t="s">
        <v>795</v>
      </c>
      <c r="Q3" s="12">
        <v>36</v>
      </c>
      <c r="R3" s="7" t="s">
        <v>343</v>
      </c>
      <c r="S3" s="7" t="s">
        <v>343</v>
      </c>
      <c r="T3" s="7" t="s">
        <v>113</v>
      </c>
      <c r="U3" s="7" t="s">
        <v>85</v>
      </c>
      <c r="V3" s="7" t="s">
        <v>85</v>
      </c>
      <c r="W3" s="7" t="s">
        <v>93</v>
      </c>
      <c r="X3" s="25">
        <f>S3/Q3</f>
        <v>0.86111111111111116</v>
      </c>
    </row>
    <row r="4" spans="1:24" s="17" customFormat="1" x14ac:dyDescent="0.25">
      <c r="A4" s="7" t="s">
        <v>79</v>
      </c>
      <c r="B4" s="7" t="s">
        <v>982</v>
      </c>
      <c r="C4" s="7" t="s">
        <v>36</v>
      </c>
      <c r="D4" s="7" t="s">
        <v>221</v>
      </c>
      <c r="E4" s="7" t="s">
        <v>211</v>
      </c>
      <c r="F4" s="7" t="s">
        <v>981</v>
      </c>
      <c r="G4" s="7" t="s">
        <v>85</v>
      </c>
      <c r="H4" s="7" t="s">
        <v>62</v>
      </c>
      <c r="I4" s="7" t="s">
        <v>85</v>
      </c>
      <c r="J4" s="7" t="s">
        <v>64</v>
      </c>
      <c r="K4" s="7" t="s">
        <v>85</v>
      </c>
      <c r="L4" s="7" t="s">
        <v>347</v>
      </c>
      <c r="M4" s="7" t="s">
        <v>206</v>
      </c>
      <c r="N4" s="7" t="s">
        <v>207</v>
      </c>
      <c r="O4" s="7" t="s">
        <v>619</v>
      </c>
      <c r="P4" s="7" t="s">
        <v>795</v>
      </c>
      <c r="Q4" s="31">
        <v>36</v>
      </c>
      <c r="R4" s="7" t="s">
        <v>90</v>
      </c>
      <c r="S4" s="7" t="s">
        <v>90</v>
      </c>
      <c r="T4" s="7" t="s">
        <v>113</v>
      </c>
      <c r="U4" s="7" t="s">
        <v>85</v>
      </c>
      <c r="V4" s="7" t="s">
        <v>85</v>
      </c>
      <c r="W4" s="7" t="s">
        <v>93</v>
      </c>
      <c r="X4" s="25">
        <f t="shared" ref="X4:X10" si="0">S4/Q4</f>
        <v>0.83333333333333337</v>
      </c>
    </row>
    <row r="5" spans="1:24" x14ac:dyDescent="0.25">
      <c r="A5" s="7" t="s">
        <v>79</v>
      </c>
      <c r="B5" s="7" t="s">
        <v>983</v>
      </c>
      <c r="C5" s="7" t="s">
        <v>36</v>
      </c>
      <c r="D5" s="7" t="s">
        <v>221</v>
      </c>
      <c r="E5" s="7" t="s">
        <v>221</v>
      </c>
      <c r="F5" s="7" t="s">
        <v>981</v>
      </c>
      <c r="G5" s="7" t="s">
        <v>85</v>
      </c>
      <c r="H5" s="7" t="s">
        <v>62</v>
      </c>
      <c r="I5" s="7" t="s">
        <v>85</v>
      </c>
      <c r="J5" s="7" t="s">
        <v>64</v>
      </c>
      <c r="K5" s="7" t="s">
        <v>85</v>
      </c>
      <c r="L5" s="7" t="s">
        <v>347</v>
      </c>
      <c r="M5" s="7" t="s">
        <v>225</v>
      </c>
      <c r="N5" s="7" t="s">
        <v>226</v>
      </c>
      <c r="O5" s="7" t="s">
        <v>619</v>
      </c>
      <c r="P5" s="7" t="s">
        <v>795</v>
      </c>
      <c r="Q5" s="12">
        <v>36</v>
      </c>
      <c r="R5" s="7" t="s">
        <v>90</v>
      </c>
      <c r="S5" s="7" t="s">
        <v>90</v>
      </c>
      <c r="T5" s="7" t="s">
        <v>113</v>
      </c>
      <c r="U5" s="7" t="s">
        <v>85</v>
      </c>
      <c r="V5" s="7" t="s">
        <v>85</v>
      </c>
      <c r="W5" s="7" t="s">
        <v>93</v>
      </c>
      <c r="X5" s="25">
        <f t="shared" si="0"/>
        <v>0.83333333333333337</v>
      </c>
    </row>
    <row r="6" spans="1:24" x14ac:dyDescent="0.25">
      <c r="A6" s="7" t="s">
        <v>79</v>
      </c>
      <c r="B6" s="7" t="s">
        <v>984</v>
      </c>
      <c r="C6" s="7" t="s">
        <v>36</v>
      </c>
      <c r="D6" s="7" t="s">
        <v>221</v>
      </c>
      <c r="E6" s="7" t="s">
        <v>215</v>
      </c>
      <c r="F6" s="7" t="s">
        <v>981</v>
      </c>
      <c r="G6" s="7" t="s">
        <v>85</v>
      </c>
      <c r="H6" s="7" t="s">
        <v>62</v>
      </c>
      <c r="I6" s="7" t="s">
        <v>85</v>
      </c>
      <c r="J6" s="7" t="s">
        <v>64</v>
      </c>
      <c r="K6" s="7" t="s">
        <v>85</v>
      </c>
      <c r="L6" s="7" t="s">
        <v>347</v>
      </c>
      <c r="M6" s="7" t="s">
        <v>107</v>
      </c>
      <c r="N6" s="7" t="s">
        <v>108</v>
      </c>
      <c r="O6" s="7" t="s">
        <v>619</v>
      </c>
      <c r="P6" s="7" t="s">
        <v>795</v>
      </c>
      <c r="Q6" s="12">
        <v>36</v>
      </c>
      <c r="R6" s="7" t="s">
        <v>665</v>
      </c>
      <c r="S6" s="7" t="s">
        <v>665</v>
      </c>
      <c r="T6" s="7" t="s">
        <v>113</v>
      </c>
      <c r="U6" s="7" t="s">
        <v>85</v>
      </c>
      <c r="V6" s="7" t="s">
        <v>85</v>
      </c>
      <c r="W6" s="7" t="s">
        <v>93</v>
      </c>
      <c r="X6" s="25">
        <f t="shared" si="0"/>
        <v>0.88888888888888884</v>
      </c>
    </row>
    <row r="7" spans="1:24" x14ac:dyDescent="0.25">
      <c r="A7" s="7" t="s">
        <v>79</v>
      </c>
      <c r="B7" s="7" t="s">
        <v>985</v>
      </c>
      <c r="C7" s="7" t="s">
        <v>36</v>
      </c>
      <c r="D7" s="7" t="s">
        <v>221</v>
      </c>
      <c r="E7" s="7" t="s">
        <v>268</v>
      </c>
      <c r="F7" s="7" t="s">
        <v>981</v>
      </c>
      <c r="G7" s="7" t="s">
        <v>85</v>
      </c>
      <c r="H7" s="7" t="s">
        <v>62</v>
      </c>
      <c r="I7" s="7" t="s">
        <v>85</v>
      </c>
      <c r="J7" s="7" t="s">
        <v>64</v>
      </c>
      <c r="K7" s="7" t="s">
        <v>85</v>
      </c>
      <c r="L7" s="7" t="s">
        <v>347</v>
      </c>
      <c r="M7" s="7" t="s">
        <v>86</v>
      </c>
      <c r="N7" s="7" t="s">
        <v>87</v>
      </c>
      <c r="O7" s="7" t="s">
        <v>619</v>
      </c>
      <c r="P7" s="7" t="s">
        <v>795</v>
      </c>
      <c r="Q7" s="12">
        <v>36</v>
      </c>
      <c r="R7" s="7" t="s">
        <v>90</v>
      </c>
      <c r="S7" s="7" t="s">
        <v>90</v>
      </c>
      <c r="T7" s="7" t="s">
        <v>113</v>
      </c>
      <c r="U7" s="7" t="s">
        <v>85</v>
      </c>
      <c r="V7" s="7" t="s">
        <v>85</v>
      </c>
      <c r="W7" s="7" t="s">
        <v>93</v>
      </c>
      <c r="X7" s="25">
        <f t="shared" si="0"/>
        <v>0.83333333333333337</v>
      </c>
    </row>
    <row r="8" spans="1:24" x14ac:dyDescent="0.25">
      <c r="A8" s="7" t="s">
        <v>79</v>
      </c>
      <c r="B8" s="7" t="s">
        <v>986</v>
      </c>
      <c r="C8" s="7" t="s">
        <v>36</v>
      </c>
      <c r="D8" s="7" t="s">
        <v>221</v>
      </c>
      <c r="E8" s="7" t="s">
        <v>274</v>
      </c>
      <c r="F8" s="7" t="s">
        <v>981</v>
      </c>
      <c r="G8" s="7" t="s">
        <v>85</v>
      </c>
      <c r="H8" s="7" t="s">
        <v>62</v>
      </c>
      <c r="I8" s="7" t="s">
        <v>85</v>
      </c>
      <c r="J8" s="7" t="s">
        <v>64</v>
      </c>
      <c r="K8" s="7" t="s">
        <v>85</v>
      </c>
      <c r="L8" s="7" t="s">
        <v>347</v>
      </c>
      <c r="M8" s="7" t="s">
        <v>212</v>
      </c>
      <c r="N8" s="7" t="s">
        <v>203</v>
      </c>
      <c r="O8" s="7" t="s">
        <v>619</v>
      </c>
      <c r="P8" s="7" t="s">
        <v>795</v>
      </c>
      <c r="Q8" s="12">
        <v>36</v>
      </c>
      <c r="R8" s="7" t="s">
        <v>90</v>
      </c>
      <c r="S8" s="7" t="s">
        <v>90</v>
      </c>
      <c r="T8" s="7" t="s">
        <v>113</v>
      </c>
      <c r="U8" s="7" t="s">
        <v>85</v>
      </c>
      <c r="V8" s="7" t="s">
        <v>85</v>
      </c>
      <c r="W8" s="7" t="s">
        <v>93</v>
      </c>
      <c r="X8" s="25">
        <f t="shared" si="0"/>
        <v>0.83333333333333337</v>
      </c>
    </row>
    <row r="9" spans="1:24" x14ac:dyDescent="0.25">
      <c r="A9" s="7" t="s">
        <v>79</v>
      </c>
      <c r="B9" s="7" t="s">
        <v>987</v>
      </c>
      <c r="C9" s="7" t="s">
        <v>36</v>
      </c>
      <c r="D9" s="7" t="s">
        <v>221</v>
      </c>
      <c r="E9" s="7" t="s">
        <v>272</v>
      </c>
      <c r="F9" s="7" t="s">
        <v>981</v>
      </c>
      <c r="G9" s="7" t="s">
        <v>85</v>
      </c>
      <c r="H9" s="7" t="s">
        <v>62</v>
      </c>
      <c r="I9" s="7" t="s">
        <v>85</v>
      </c>
      <c r="J9" s="7" t="s">
        <v>64</v>
      </c>
      <c r="K9" s="7" t="s">
        <v>85</v>
      </c>
      <c r="L9" s="7" t="s">
        <v>347</v>
      </c>
      <c r="M9" s="7" t="s">
        <v>200</v>
      </c>
      <c r="N9" s="7" t="s">
        <v>201</v>
      </c>
      <c r="O9" s="7" t="s">
        <v>619</v>
      </c>
      <c r="P9" s="7" t="s">
        <v>795</v>
      </c>
      <c r="Q9" s="12">
        <v>36</v>
      </c>
      <c r="R9" s="7" t="s">
        <v>627</v>
      </c>
      <c r="S9" s="7" t="s">
        <v>627</v>
      </c>
      <c r="T9" s="7" t="s">
        <v>113</v>
      </c>
      <c r="U9" s="7" t="s">
        <v>85</v>
      </c>
      <c r="V9" s="7" t="s">
        <v>85</v>
      </c>
      <c r="W9" s="7" t="s">
        <v>93</v>
      </c>
      <c r="X9" s="25">
        <f t="shared" si="0"/>
        <v>0.91666666666666663</v>
      </c>
    </row>
    <row r="10" spans="1:24" x14ac:dyDescent="0.25">
      <c r="A10" s="7" t="s">
        <v>79</v>
      </c>
      <c r="B10" s="7" t="s">
        <v>988</v>
      </c>
      <c r="C10" s="7" t="s">
        <v>36</v>
      </c>
      <c r="D10" s="7" t="s">
        <v>221</v>
      </c>
      <c r="E10" s="7" t="s">
        <v>329</v>
      </c>
      <c r="F10" s="7" t="s">
        <v>981</v>
      </c>
      <c r="G10" s="7" t="s">
        <v>85</v>
      </c>
      <c r="H10" s="7" t="s">
        <v>62</v>
      </c>
      <c r="I10" s="7" t="s">
        <v>85</v>
      </c>
      <c r="J10" s="7" t="s">
        <v>64</v>
      </c>
      <c r="K10" s="7" t="s">
        <v>85</v>
      </c>
      <c r="L10" s="7" t="s">
        <v>347</v>
      </c>
      <c r="M10" s="7" t="s">
        <v>237</v>
      </c>
      <c r="N10" s="7" t="s">
        <v>238</v>
      </c>
      <c r="O10" s="7" t="s">
        <v>619</v>
      </c>
      <c r="P10" s="7" t="s">
        <v>795</v>
      </c>
      <c r="Q10" s="12">
        <v>36</v>
      </c>
      <c r="R10" s="7" t="s">
        <v>665</v>
      </c>
      <c r="S10" s="7" t="s">
        <v>665</v>
      </c>
      <c r="T10" s="7" t="s">
        <v>113</v>
      </c>
      <c r="U10" s="7" t="s">
        <v>85</v>
      </c>
      <c r="V10" s="7" t="s">
        <v>85</v>
      </c>
      <c r="W10" s="7" t="s">
        <v>93</v>
      </c>
      <c r="X10" s="25">
        <f t="shared" si="0"/>
        <v>0.88888888888888884</v>
      </c>
    </row>
    <row r="11" spans="1:24" x14ac:dyDescent="0.25">
      <c r="A11" s="7"/>
      <c r="B11" s="7"/>
      <c r="C11" s="7"/>
      <c r="D11" s="7"/>
      <c r="E11" s="7"/>
      <c r="F11" s="7"/>
      <c r="G11" s="7"/>
      <c r="H11" s="7"/>
      <c r="I11" s="7"/>
      <c r="J11" s="7"/>
      <c r="K11" s="7"/>
      <c r="L11" s="7"/>
      <c r="M11" s="7"/>
      <c r="N11" s="7"/>
      <c r="O11" s="7"/>
      <c r="P11" s="7"/>
      <c r="Q11" s="12"/>
      <c r="R11" s="7"/>
      <c r="S11" s="7"/>
      <c r="T11" s="7"/>
      <c r="U11" s="7"/>
      <c r="V11" s="7"/>
      <c r="W11" s="7"/>
      <c r="X11" s="25"/>
    </row>
    <row r="12" spans="1:24" x14ac:dyDescent="0.25">
      <c r="A12" s="7"/>
      <c r="B12" s="7"/>
      <c r="C12" s="7"/>
      <c r="D12" s="7"/>
      <c r="E12" s="7"/>
      <c r="F12" s="7"/>
      <c r="G12" s="7"/>
      <c r="H12" s="7"/>
      <c r="I12" s="7"/>
      <c r="J12" s="7"/>
      <c r="K12" s="7"/>
      <c r="L12" s="7"/>
      <c r="M12" s="7"/>
      <c r="N12" s="7"/>
      <c r="O12" s="7"/>
      <c r="P12" s="7"/>
      <c r="Q12" s="12"/>
      <c r="R12" s="7"/>
      <c r="S12" s="7"/>
      <c r="T12" s="7"/>
      <c r="U12" s="7"/>
      <c r="V12" s="7"/>
      <c r="W12" s="7"/>
      <c r="X12" s="25"/>
    </row>
    <row r="13" spans="1:24" x14ac:dyDescent="0.25">
      <c r="A13" s="7" t="s">
        <v>79</v>
      </c>
      <c r="B13" s="7" t="s">
        <v>989</v>
      </c>
      <c r="C13" s="7" t="s">
        <v>36</v>
      </c>
      <c r="D13" s="7" t="s">
        <v>499</v>
      </c>
      <c r="E13" s="7" t="s">
        <v>199</v>
      </c>
      <c r="F13" s="7" t="s">
        <v>428</v>
      </c>
      <c r="G13" s="7" t="s">
        <v>85</v>
      </c>
      <c r="H13" s="7" t="s">
        <v>62</v>
      </c>
      <c r="I13" s="7" t="s">
        <v>85</v>
      </c>
      <c r="J13" s="7" t="s">
        <v>64</v>
      </c>
      <c r="K13" s="7" t="s">
        <v>85</v>
      </c>
      <c r="L13" s="7" t="s">
        <v>347</v>
      </c>
      <c r="M13" s="7" t="s">
        <v>167</v>
      </c>
      <c r="N13" s="7" t="s">
        <v>168</v>
      </c>
      <c r="O13" s="7" t="s">
        <v>257</v>
      </c>
      <c r="P13" s="7" t="s">
        <v>615</v>
      </c>
      <c r="Q13" s="12">
        <v>40</v>
      </c>
      <c r="R13" s="7" t="s">
        <v>627</v>
      </c>
      <c r="S13" s="7" t="s">
        <v>216</v>
      </c>
      <c r="T13" s="7" t="s">
        <v>113</v>
      </c>
      <c r="U13" s="7" t="s">
        <v>85</v>
      </c>
      <c r="V13" s="7" t="s">
        <v>85</v>
      </c>
      <c r="W13" s="7" t="s">
        <v>93</v>
      </c>
      <c r="X13" s="25">
        <f t="shared" ref="X13:X23" si="1">S13/Q13</f>
        <v>0.625</v>
      </c>
    </row>
    <row r="14" spans="1:24" x14ac:dyDescent="0.25">
      <c r="A14" s="7" t="s">
        <v>79</v>
      </c>
      <c r="B14" s="7" t="s">
        <v>990</v>
      </c>
      <c r="C14" s="7" t="s">
        <v>36</v>
      </c>
      <c r="D14" s="7" t="s">
        <v>499</v>
      </c>
      <c r="E14" s="7" t="s">
        <v>268</v>
      </c>
      <c r="F14" s="7" t="s">
        <v>428</v>
      </c>
      <c r="G14" s="7" t="s">
        <v>85</v>
      </c>
      <c r="H14" s="7" t="s">
        <v>62</v>
      </c>
      <c r="I14" s="7" t="s">
        <v>85</v>
      </c>
      <c r="J14" s="7" t="s">
        <v>64</v>
      </c>
      <c r="K14" s="7" t="s">
        <v>85</v>
      </c>
      <c r="L14" s="7" t="s">
        <v>347</v>
      </c>
      <c r="M14" s="7" t="s">
        <v>206</v>
      </c>
      <c r="N14" s="7" t="s">
        <v>207</v>
      </c>
      <c r="O14" s="7" t="s">
        <v>257</v>
      </c>
      <c r="P14" s="7" t="s">
        <v>615</v>
      </c>
      <c r="Q14" s="12">
        <v>40</v>
      </c>
      <c r="R14" s="7" t="s">
        <v>362</v>
      </c>
      <c r="S14" s="7" t="s">
        <v>362</v>
      </c>
      <c r="T14" s="7" t="s">
        <v>113</v>
      </c>
      <c r="U14" s="7" t="s">
        <v>85</v>
      </c>
      <c r="V14" s="7" t="s">
        <v>85</v>
      </c>
      <c r="W14" s="7" t="s">
        <v>93</v>
      </c>
      <c r="X14" s="25">
        <f t="shared" si="1"/>
        <v>0.875</v>
      </c>
    </row>
    <row r="15" spans="1:24" x14ac:dyDescent="0.25">
      <c r="A15" s="7" t="s">
        <v>79</v>
      </c>
      <c r="B15" s="7" t="s">
        <v>991</v>
      </c>
      <c r="C15" s="7" t="s">
        <v>36</v>
      </c>
      <c r="D15" s="7" t="s">
        <v>714</v>
      </c>
      <c r="E15" s="7" t="s">
        <v>199</v>
      </c>
      <c r="F15" s="7" t="s">
        <v>428</v>
      </c>
      <c r="G15" s="7" t="s">
        <v>85</v>
      </c>
      <c r="H15" s="7" t="s">
        <v>62</v>
      </c>
      <c r="I15" s="7" t="s">
        <v>85</v>
      </c>
      <c r="J15" s="7" t="s">
        <v>64</v>
      </c>
      <c r="K15" s="7" t="s">
        <v>85</v>
      </c>
      <c r="L15" s="7" t="s">
        <v>347</v>
      </c>
      <c r="M15" s="7" t="s">
        <v>225</v>
      </c>
      <c r="N15" s="7" t="s">
        <v>226</v>
      </c>
      <c r="O15" s="7" t="s">
        <v>257</v>
      </c>
      <c r="P15" s="7" t="s">
        <v>615</v>
      </c>
      <c r="Q15" s="12">
        <v>40</v>
      </c>
      <c r="R15" s="7" t="s">
        <v>665</v>
      </c>
      <c r="S15" s="7" t="s">
        <v>665</v>
      </c>
      <c r="T15" s="7" t="s">
        <v>113</v>
      </c>
      <c r="U15" s="7" t="s">
        <v>85</v>
      </c>
      <c r="V15" s="7" t="s">
        <v>85</v>
      </c>
      <c r="W15" s="7" t="s">
        <v>93</v>
      </c>
      <c r="X15" s="25">
        <f t="shared" si="1"/>
        <v>0.8</v>
      </c>
    </row>
    <row r="16" spans="1:24" x14ac:dyDescent="0.25">
      <c r="A16" s="7" t="s">
        <v>79</v>
      </c>
      <c r="B16" s="7" t="s">
        <v>992</v>
      </c>
      <c r="C16" s="7" t="s">
        <v>36</v>
      </c>
      <c r="D16" s="7" t="s">
        <v>714</v>
      </c>
      <c r="E16" s="7" t="s">
        <v>211</v>
      </c>
      <c r="F16" s="7" t="s">
        <v>428</v>
      </c>
      <c r="G16" s="7" t="s">
        <v>85</v>
      </c>
      <c r="H16" s="7" t="s">
        <v>62</v>
      </c>
      <c r="I16" s="7" t="s">
        <v>85</v>
      </c>
      <c r="J16" s="7" t="s">
        <v>64</v>
      </c>
      <c r="K16" s="7" t="s">
        <v>85</v>
      </c>
      <c r="L16" s="7" t="s">
        <v>347</v>
      </c>
      <c r="M16" s="7" t="s">
        <v>107</v>
      </c>
      <c r="N16" s="7" t="s">
        <v>108</v>
      </c>
      <c r="O16" s="7" t="s">
        <v>257</v>
      </c>
      <c r="P16" s="7" t="s">
        <v>615</v>
      </c>
      <c r="Q16" s="12">
        <v>40</v>
      </c>
      <c r="R16" s="7" t="s">
        <v>343</v>
      </c>
      <c r="S16" s="7" t="s">
        <v>90</v>
      </c>
      <c r="T16" s="7" t="s">
        <v>113</v>
      </c>
      <c r="U16" s="7" t="s">
        <v>85</v>
      </c>
      <c r="V16" s="7" t="s">
        <v>85</v>
      </c>
      <c r="W16" s="7" t="s">
        <v>93</v>
      </c>
      <c r="X16" s="25">
        <f t="shared" si="1"/>
        <v>0.75</v>
      </c>
    </row>
    <row r="17" spans="1:24" x14ac:dyDescent="0.25">
      <c r="A17" s="7" t="s">
        <v>79</v>
      </c>
      <c r="B17" s="7" t="s">
        <v>993</v>
      </c>
      <c r="C17" s="7" t="s">
        <v>36</v>
      </c>
      <c r="D17" s="7" t="s">
        <v>714</v>
      </c>
      <c r="E17" s="7" t="s">
        <v>221</v>
      </c>
      <c r="F17" s="7" t="s">
        <v>428</v>
      </c>
      <c r="G17" s="7" t="s">
        <v>85</v>
      </c>
      <c r="H17" s="7" t="s">
        <v>62</v>
      </c>
      <c r="I17" s="7" t="s">
        <v>85</v>
      </c>
      <c r="J17" s="7" t="s">
        <v>64</v>
      </c>
      <c r="K17" s="7" t="s">
        <v>85</v>
      </c>
      <c r="L17" s="7" t="s">
        <v>347</v>
      </c>
      <c r="M17" s="7" t="s">
        <v>212</v>
      </c>
      <c r="N17" s="7" t="s">
        <v>203</v>
      </c>
      <c r="O17" s="7" t="s">
        <v>257</v>
      </c>
      <c r="P17" s="7" t="s">
        <v>615</v>
      </c>
      <c r="Q17" s="12">
        <v>40</v>
      </c>
      <c r="R17" s="7" t="s">
        <v>627</v>
      </c>
      <c r="S17" s="7" t="s">
        <v>627</v>
      </c>
      <c r="T17" s="7" t="s">
        <v>113</v>
      </c>
      <c r="U17" s="7" t="s">
        <v>85</v>
      </c>
      <c r="V17" s="7" t="s">
        <v>85</v>
      </c>
      <c r="W17" s="7" t="s">
        <v>93</v>
      </c>
      <c r="X17" s="25">
        <f t="shared" si="1"/>
        <v>0.82499999999999996</v>
      </c>
    </row>
    <row r="18" spans="1:24" x14ac:dyDescent="0.25">
      <c r="A18" s="7" t="s">
        <v>79</v>
      </c>
      <c r="B18" s="7" t="s">
        <v>994</v>
      </c>
      <c r="C18" s="7" t="s">
        <v>36</v>
      </c>
      <c r="D18" s="7" t="s">
        <v>714</v>
      </c>
      <c r="E18" s="7" t="s">
        <v>528</v>
      </c>
      <c r="F18" s="7" t="s">
        <v>428</v>
      </c>
      <c r="G18" s="7" t="s">
        <v>85</v>
      </c>
      <c r="H18" s="7" t="s">
        <v>62</v>
      </c>
      <c r="I18" s="7" t="s">
        <v>85</v>
      </c>
      <c r="J18" s="7" t="s">
        <v>64</v>
      </c>
      <c r="K18" s="7" t="s">
        <v>85</v>
      </c>
      <c r="L18" s="7" t="s">
        <v>347</v>
      </c>
      <c r="M18" s="7" t="s">
        <v>98</v>
      </c>
      <c r="N18" s="7" t="s">
        <v>99</v>
      </c>
      <c r="O18" s="7" t="s">
        <v>257</v>
      </c>
      <c r="P18" s="7" t="s">
        <v>615</v>
      </c>
      <c r="Q18" s="12">
        <v>40</v>
      </c>
      <c r="R18" s="7" t="s">
        <v>627</v>
      </c>
      <c r="S18" s="7" t="s">
        <v>627</v>
      </c>
      <c r="T18" s="7" t="s">
        <v>113</v>
      </c>
      <c r="U18" s="7" t="s">
        <v>85</v>
      </c>
      <c r="V18" s="7" t="s">
        <v>85</v>
      </c>
      <c r="W18" s="7" t="s">
        <v>93</v>
      </c>
      <c r="X18" s="25">
        <f t="shared" si="1"/>
        <v>0.82499999999999996</v>
      </c>
    </row>
    <row r="19" spans="1:24" x14ac:dyDescent="0.25">
      <c r="A19" s="7" t="s">
        <v>79</v>
      </c>
      <c r="B19" s="7" t="s">
        <v>995</v>
      </c>
      <c r="C19" s="7" t="s">
        <v>36</v>
      </c>
      <c r="D19" s="7" t="s">
        <v>714</v>
      </c>
      <c r="E19" s="7" t="s">
        <v>700</v>
      </c>
      <c r="F19" s="7" t="s">
        <v>428</v>
      </c>
      <c r="G19" s="7" t="s">
        <v>85</v>
      </c>
      <c r="H19" s="7" t="s">
        <v>62</v>
      </c>
      <c r="I19" s="7" t="s">
        <v>85</v>
      </c>
      <c r="J19" s="7" t="s">
        <v>64</v>
      </c>
      <c r="K19" s="7" t="s">
        <v>85</v>
      </c>
      <c r="L19" s="7" t="s">
        <v>347</v>
      </c>
      <c r="M19" s="7" t="s">
        <v>237</v>
      </c>
      <c r="N19" s="7" t="s">
        <v>238</v>
      </c>
      <c r="O19" s="7" t="s">
        <v>257</v>
      </c>
      <c r="P19" s="7" t="s">
        <v>615</v>
      </c>
      <c r="Q19" s="12">
        <v>40</v>
      </c>
      <c r="R19" s="7" t="s">
        <v>665</v>
      </c>
      <c r="S19" s="7" t="s">
        <v>665</v>
      </c>
      <c r="T19" s="7" t="s">
        <v>113</v>
      </c>
      <c r="U19" s="7" t="s">
        <v>85</v>
      </c>
      <c r="V19" s="7" t="s">
        <v>85</v>
      </c>
      <c r="W19" s="7" t="s">
        <v>93</v>
      </c>
      <c r="X19" s="25">
        <f t="shared" si="1"/>
        <v>0.8</v>
      </c>
    </row>
    <row r="20" spans="1:24" x14ac:dyDescent="0.25">
      <c r="A20" s="7" t="s">
        <v>79</v>
      </c>
      <c r="B20" s="7" t="s">
        <v>996</v>
      </c>
      <c r="C20" s="7" t="s">
        <v>36</v>
      </c>
      <c r="D20" s="7" t="s">
        <v>714</v>
      </c>
      <c r="E20" s="7" t="s">
        <v>530</v>
      </c>
      <c r="F20" s="7" t="s">
        <v>428</v>
      </c>
      <c r="G20" s="7" t="s">
        <v>85</v>
      </c>
      <c r="H20" s="7" t="s">
        <v>62</v>
      </c>
      <c r="I20" s="7" t="s">
        <v>85</v>
      </c>
      <c r="J20" s="7" t="s">
        <v>64</v>
      </c>
      <c r="K20" s="7" t="s">
        <v>85</v>
      </c>
      <c r="L20" s="7" t="s">
        <v>347</v>
      </c>
      <c r="M20" s="7" t="s">
        <v>200</v>
      </c>
      <c r="N20" s="7" t="s">
        <v>201</v>
      </c>
      <c r="O20" s="7" t="s">
        <v>257</v>
      </c>
      <c r="P20" s="7" t="s">
        <v>615</v>
      </c>
      <c r="Q20" s="12">
        <v>40</v>
      </c>
      <c r="R20" s="7" t="s">
        <v>627</v>
      </c>
      <c r="S20" s="7" t="s">
        <v>627</v>
      </c>
      <c r="T20" s="7" t="s">
        <v>113</v>
      </c>
      <c r="U20" s="7" t="s">
        <v>85</v>
      </c>
      <c r="V20" s="7" t="s">
        <v>85</v>
      </c>
      <c r="W20" s="7" t="s">
        <v>93</v>
      </c>
      <c r="X20" s="25">
        <f t="shared" si="1"/>
        <v>0.82499999999999996</v>
      </c>
    </row>
    <row r="21" spans="1:24" x14ac:dyDescent="0.25">
      <c r="A21" s="7" t="s">
        <v>79</v>
      </c>
      <c r="B21" s="7" t="s">
        <v>997</v>
      </c>
      <c r="C21" s="7" t="s">
        <v>36</v>
      </c>
      <c r="D21" s="7" t="s">
        <v>998</v>
      </c>
      <c r="E21" s="7" t="s">
        <v>83</v>
      </c>
      <c r="F21" s="7" t="s">
        <v>106</v>
      </c>
      <c r="G21" s="7" t="s">
        <v>85</v>
      </c>
      <c r="H21" s="7" t="s">
        <v>62</v>
      </c>
      <c r="I21" s="7" t="s">
        <v>85</v>
      </c>
      <c r="J21" s="7" t="s">
        <v>64</v>
      </c>
      <c r="K21" s="7" t="s">
        <v>85</v>
      </c>
      <c r="L21" s="7" t="s">
        <v>347</v>
      </c>
      <c r="M21" s="7" t="s">
        <v>122</v>
      </c>
      <c r="N21" s="7" t="s">
        <v>692</v>
      </c>
      <c r="O21" s="7" t="s">
        <v>257</v>
      </c>
      <c r="P21" s="7" t="s">
        <v>615</v>
      </c>
      <c r="Q21" s="12">
        <v>40</v>
      </c>
      <c r="R21" s="7" t="s">
        <v>362</v>
      </c>
      <c r="S21" s="7" t="s">
        <v>295</v>
      </c>
      <c r="T21" s="7" t="s">
        <v>113</v>
      </c>
      <c r="U21" s="7" t="s">
        <v>85</v>
      </c>
      <c r="V21" s="7" t="s">
        <v>85</v>
      </c>
      <c r="W21" s="7" t="s">
        <v>93</v>
      </c>
      <c r="X21" s="25">
        <f t="shared" si="1"/>
        <v>0.52500000000000002</v>
      </c>
    </row>
    <row r="22" spans="1:24" x14ac:dyDescent="0.25">
      <c r="A22" s="7" t="s">
        <v>79</v>
      </c>
      <c r="B22" s="7" t="s">
        <v>999</v>
      </c>
      <c r="C22" s="7" t="s">
        <v>36</v>
      </c>
      <c r="D22" s="7" t="s">
        <v>789</v>
      </c>
      <c r="E22" s="7" t="s">
        <v>647</v>
      </c>
      <c r="F22" s="7" t="s">
        <v>428</v>
      </c>
      <c r="G22" s="7" t="s">
        <v>61</v>
      </c>
      <c r="H22" s="7" t="s">
        <v>85</v>
      </c>
      <c r="I22" s="7" t="s">
        <v>85</v>
      </c>
      <c r="J22" s="7" t="s">
        <v>85</v>
      </c>
      <c r="K22" s="7" t="s">
        <v>85</v>
      </c>
      <c r="L22" s="7" t="s">
        <v>61</v>
      </c>
      <c r="M22" s="7" t="s">
        <v>212</v>
      </c>
      <c r="N22" s="7" t="s">
        <v>203</v>
      </c>
      <c r="O22" s="7" t="s">
        <v>257</v>
      </c>
      <c r="P22" s="7" t="s">
        <v>615</v>
      </c>
      <c r="Q22" s="12">
        <v>40</v>
      </c>
      <c r="R22" s="7" t="s">
        <v>90</v>
      </c>
      <c r="S22" s="7" t="s">
        <v>90</v>
      </c>
      <c r="T22" s="7" t="s">
        <v>113</v>
      </c>
      <c r="U22" s="7" t="s">
        <v>85</v>
      </c>
      <c r="V22" s="7" t="s">
        <v>85</v>
      </c>
      <c r="W22" s="7" t="s">
        <v>93</v>
      </c>
      <c r="X22" s="25">
        <f t="shared" si="1"/>
        <v>0.75</v>
      </c>
    </row>
    <row r="23" spans="1:24" x14ac:dyDescent="0.25">
      <c r="A23" s="7" t="s">
        <v>79</v>
      </c>
      <c r="B23" s="7" t="s">
        <v>1000</v>
      </c>
      <c r="C23" s="7" t="s">
        <v>36</v>
      </c>
      <c r="D23" s="7" t="s">
        <v>816</v>
      </c>
      <c r="E23" s="7" t="s">
        <v>268</v>
      </c>
      <c r="F23" s="7" t="s">
        <v>428</v>
      </c>
      <c r="G23" s="7" t="s">
        <v>85</v>
      </c>
      <c r="H23" s="7" t="s">
        <v>85</v>
      </c>
      <c r="I23" s="7" t="s">
        <v>85</v>
      </c>
      <c r="J23" s="7" t="s">
        <v>85</v>
      </c>
      <c r="K23" s="7" t="s">
        <v>65</v>
      </c>
      <c r="L23" s="7" t="s">
        <v>65</v>
      </c>
      <c r="M23" s="7" t="s">
        <v>212</v>
      </c>
      <c r="N23" s="7" t="s">
        <v>203</v>
      </c>
      <c r="O23" s="7" t="s">
        <v>257</v>
      </c>
      <c r="P23" s="7" t="s">
        <v>615</v>
      </c>
      <c r="Q23" s="12">
        <v>40</v>
      </c>
      <c r="R23" s="7" t="s">
        <v>216</v>
      </c>
      <c r="S23" s="7" t="s">
        <v>216</v>
      </c>
      <c r="T23" s="7" t="s">
        <v>113</v>
      </c>
      <c r="U23" s="7" t="s">
        <v>85</v>
      </c>
      <c r="V23" s="7" t="s">
        <v>85</v>
      </c>
      <c r="W23" s="7" t="s">
        <v>93</v>
      </c>
      <c r="X23" s="25">
        <f t="shared" si="1"/>
        <v>0.625</v>
      </c>
    </row>
    <row r="24" spans="1:24" x14ac:dyDescent="0.25">
      <c r="A24" s="7"/>
      <c r="B24" s="7"/>
      <c r="C24" s="7"/>
      <c r="D24" s="7"/>
      <c r="E24" s="7"/>
      <c r="F24" s="7"/>
      <c r="G24" s="7"/>
      <c r="H24" s="7"/>
      <c r="I24" s="7"/>
      <c r="J24" s="7"/>
      <c r="K24" s="7"/>
      <c r="L24" s="7"/>
      <c r="M24" s="7"/>
      <c r="N24" s="7"/>
      <c r="O24" s="7"/>
      <c r="P24" s="7"/>
      <c r="Q24" s="12"/>
      <c r="R24" s="7"/>
      <c r="S24" s="7"/>
      <c r="T24" s="7"/>
      <c r="U24" s="7"/>
      <c r="V24" s="7"/>
      <c r="W24" s="7"/>
      <c r="X24" s="25"/>
    </row>
    <row r="25" spans="1:24" x14ac:dyDescent="0.25">
      <c r="A25" s="7"/>
      <c r="B25" s="7"/>
      <c r="C25" s="7"/>
      <c r="D25" s="7"/>
      <c r="E25" s="7"/>
      <c r="F25" s="7"/>
      <c r="G25" s="7"/>
      <c r="H25" s="7"/>
      <c r="I25" s="7"/>
      <c r="J25" s="7"/>
      <c r="K25" s="7"/>
      <c r="L25" s="7"/>
      <c r="M25" s="7"/>
      <c r="N25" s="7"/>
      <c r="O25" s="7"/>
      <c r="P25" s="7"/>
      <c r="Q25" s="12"/>
      <c r="R25" s="7"/>
      <c r="S25" s="7"/>
      <c r="T25" s="7"/>
      <c r="U25" s="7"/>
      <c r="V25" s="7"/>
      <c r="W25" s="7"/>
      <c r="X25" s="25"/>
    </row>
    <row r="26" spans="1:24" x14ac:dyDescent="0.25">
      <c r="A26" s="7"/>
      <c r="B26" s="7"/>
      <c r="C26" s="7"/>
      <c r="D26" s="7"/>
      <c r="E26" s="7"/>
      <c r="F26" s="7"/>
      <c r="G26" s="7"/>
      <c r="H26" s="7"/>
      <c r="I26" s="7"/>
      <c r="J26" s="7"/>
      <c r="K26" s="7"/>
      <c r="L26" s="7"/>
      <c r="M26" s="7"/>
      <c r="N26" s="7"/>
      <c r="O26" s="7"/>
      <c r="P26" s="7"/>
      <c r="Q26" s="12"/>
      <c r="R26" s="7"/>
      <c r="S26" s="7"/>
      <c r="T26" s="7"/>
      <c r="U26" s="7"/>
      <c r="V26" s="7"/>
      <c r="W26" s="7"/>
      <c r="X26" s="25"/>
    </row>
    <row r="27" spans="1:24" x14ac:dyDescent="0.25">
      <c r="A27" s="7"/>
      <c r="B27" s="7"/>
      <c r="C27" s="7"/>
      <c r="D27" s="7"/>
      <c r="E27" s="7"/>
      <c r="F27" s="7"/>
      <c r="G27" s="7"/>
      <c r="H27" s="7"/>
      <c r="I27" s="7"/>
      <c r="J27" s="7"/>
      <c r="K27" s="7"/>
      <c r="L27" s="7"/>
      <c r="M27" s="7"/>
      <c r="N27" s="7"/>
      <c r="O27" s="7"/>
      <c r="P27" s="7"/>
      <c r="Q27" s="12"/>
      <c r="R27" s="7"/>
      <c r="S27" s="7"/>
      <c r="T27" s="7"/>
      <c r="U27" s="7"/>
      <c r="V27" s="7"/>
      <c r="W27" s="7"/>
      <c r="X27" s="25"/>
    </row>
    <row r="28" spans="1:24" x14ac:dyDescent="0.25">
      <c r="A28" s="7"/>
      <c r="B28" s="7"/>
      <c r="C28" s="7"/>
      <c r="D28" s="7"/>
      <c r="E28" s="7"/>
      <c r="F28" s="7"/>
      <c r="G28" s="7"/>
      <c r="H28" s="7"/>
      <c r="I28" s="7"/>
      <c r="J28" s="7"/>
      <c r="K28" s="7"/>
      <c r="L28" s="7"/>
      <c r="M28" s="7"/>
      <c r="N28" s="7"/>
      <c r="O28" s="7"/>
      <c r="P28" s="7"/>
      <c r="Q28" s="12"/>
      <c r="R28" s="7"/>
      <c r="S28" s="7"/>
      <c r="T28" s="7"/>
      <c r="U28" s="7"/>
      <c r="V28" s="7"/>
      <c r="W28" s="7"/>
      <c r="X28" s="25"/>
    </row>
    <row r="29" spans="1:24" x14ac:dyDescent="0.25">
      <c r="A29" s="7"/>
      <c r="B29" s="7"/>
      <c r="C29" s="7"/>
      <c r="D29" s="7"/>
      <c r="E29" s="7"/>
      <c r="F29" s="7"/>
      <c r="G29" s="7"/>
      <c r="H29" s="7"/>
      <c r="I29" s="7"/>
      <c r="J29" s="7"/>
      <c r="K29" s="7"/>
      <c r="L29" s="7"/>
      <c r="M29" s="7"/>
      <c r="N29" s="7"/>
      <c r="O29" s="7"/>
      <c r="P29" s="7"/>
      <c r="Q29" s="12"/>
      <c r="R29" s="7"/>
      <c r="S29" s="7"/>
      <c r="T29" s="7"/>
      <c r="U29" s="7"/>
      <c r="V29" s="7"/>
      <c r="W29" s="7"/>
      <c r="X29" s="25"/>
    </row>
    <row r="30" spans="1:24" x14ac:dyDescent="0.25">
      <c r="A30" s="7"/>
      <c r="B30" s="7"/>
      <c r="C30" s="7"/>
      <c r="D30" s="7"/>
      <c r="E30" s="7"/>
      <c r="F30" s="7"/>
      <c r="G30" s="7"/>
      <c r="H30" s="7"/>
      <c r="I30" s="7"/>
      <c r="J30" s="7"/>
      <c r="K30" s="7"/>
      <c r="L30" s="7"/>
      <c r="M30" s="7"/>
      <c r="N30" s="7"/>
      <c r="O30" s="7"/>
      <c r="P30" s="7"/>
      <c r="Q30" s="12"/>
      <c r="R30" s="7"/>
      <c r="S30" s="7"/>
      <c r="T30" s="7"/>
      <c r="U30" s="7"/>
      <c r="V30" s="7"/>
      <c r="W30" s="7"/>
      <c r="X30" s="25"/>
    </row>
    <row r="31" spans="1:24" x14ac:dyDescent="0.25">
      <c r="A31" s="7"/>
      <c r="B31" s="7"/>
      <c r="C31" s="7"/>
      <c r="D31" s="7"/>
      <c r="E31" s="7"/>
      <c r="F31" s="7"/>
      <c r="G31" s="7"/>
      <c r="H31" s="7"/>
      <c r="I31" s="7"/>
      <c r="J31" s="7"/>
      <c r="K31" s="7"/>
      <c r="L31" s="7"/>
      <c r="M31" s="7"/>
      <c r="N31" s="7"/>
      <c r="O31" s="7"/>
      <c r="P31" s="7"/>
      <c r="Q31" s="12"/>
      <c r="R31" s="7"/>
      <c r="S31" s="7"/>
      <c r="T31" s="7"/>
      <c r="U31" s="7"/>
      <c r="V31" s="7"/>
      <c r="W31" s="7"/>
      <c r="X31" s="25"/>
    </row>
    <row r="32" spans="1:24" x14ac:dyDescent="0.25">
      <c r="A32" s="7"/>
      <c r="B32" s="7"/>
      <c r="C32" s="7"/>
      <c r="D32" s="7"/>
      <c r="E32" s="7"/>
      <c r="F32" s="7"/>
      <c r="G32" s="7"/>
      <c r="H32" s="7"/>
      <c r="I32" s="7"/>
      <c r="J32" s="7"/>
      <c r="K32" s="7"/>
      <c r="L32" s="7"/>
      <c r="M32" s="7"/>
      <c r="N32" s="7"/>
      <c r="O32" s="7"/>
      <c r="P32" s="7"/>
      <c r="Q32" s="12"/>
      <c r="R32" s="7"/>
      <c r="S32" s="7"/>
      <c r="T32" s="7"/>
      <c r="U32" s="7"/>
      <c r="V32" s="7"/>
      <c r="W32" s="7"/>
      <c r="X32" s="25"/>
    </row>
    <row r="33" spans="1:24" x14ac:dyDescent="0.25">
      <c r="A33" s="7"/>
      <c r="B33" s="7"/>
      <c r="C33" s="7"/>
      <c r="D33" s="7"/>
      <c r="E33" s="7"/>
      <c r="F33" s="7"/>
      <c r="G33" s="7"/>
      <c r="H33" s="7"/>
      <c r="I33" s="7"/>
      <c r="J33" s="7"/>
      <c r="K33" s="7"/>
      <c r="L33" s="7"/>
      <c r="M33" s="7"/>
      <c r="N33" s="7"/>
      <c r="O33" s="7"/>
      <c r="P33" s="7"/>
      <c r="Q33" s="12"/>
      <c r="R33" s="7"/>
      <c r="S33" s="7"/>
      <c r="T33" s="7"/>
      <c r="U33" s="7"/>
      <c r="V33" s="7"/>
      <c r="W33" s="7"/>
      <c r="X33" s="25"/>
    </row>
    <row r="34" spans="1:24" x14ac:dyDescent="0.25">
      <c r="A34" s="7"/>
      <c r="B34" s="7"/>
      <c r="C34" s="7"/>
      <c r="D34" s="7"/>
      <c r="E34" s="7"/>
      <c r="F34" s="7"/>
      <c r="G34" s="7"/>
      <c r="H34" s="7"/>
      <c r="I34" s="7"/>
      <c r="J34" s="7"/>
      <c r="K34" s="7"/>
      <c r="L34" s="7"/>
      <c r="M34" s="7"/>
      <c r="N34" s="7"/>
      <c r="O34" s="7"/>
      <c r="P34" s="7"/>
      <c r="Q34" s="12"/>
      <c r="R34" s="7"/>
      <c r="S34" s="7"/>
      <c r="T34" s="7"/>
      <c r="U34" s="7"/>
      <c r="V34" s="7"/>
      <c r="W34" s="7"/>
      <c r="X34" s="25"/>
    </row>
    <row r="35" spans="1:24" x14ac:dyDescent="0.25">
      <c r="A35" s="7"/>
      <c r="B35" s="7"/>
      <c r="C35" s="7"/>
      <c r="D35" s="7"/>
      <c r="E35" s="7"/>
      <c r="F35" s="7"/>
      <c r="G35" s="7"/>
      <c r="H35" s="7"/>
      <c r="I35" s="7"/>
      <c r="J35" s="7"/>
      <c r="K35" s="7"/>
      <c r="L35" s="7"/>
      <c r="M35" s="7"/>
      <c r="N35" s="7"/>
      <c r="O35" s="7"/>
      <c r="P35" s="7"/>
      <c r="Q35" s="12"/>
      <c r="R35" s="7"/>
      <c r="S35" s="7"/>
      <c r="T35" s="7"/>
      <c r="U35" s="7"/>
      <c r="V35" s="7"/>
      <c r="W35" s="7"/>
      <c r="X35" s="25"/>
    </row>
    <row r="36" spans="1:24" x14ac:dyDescent="0.25">
      <c r="A36" s="7"/>
      <c r="B36" s="7"/>
      <c r="C36" s="7"/>
      <c r="D36" s="7"/>
      <c r="E36" s="7"/>
      <c r="F36" s="7"/>
      <c r="G36" s="7"/>
      <c r="H36" s="7"/>
      <c r="I36" s="7"/>
      <c r="J36" s="7"/>
      <c r="K36" s="7"/>
      <c r="L36" s="7"/>
      <c r="M36" s="7"/>
      <c r="N36" s="7"/>
      <c r="O36" s="7"/>
      <c r="P36" s="7"/>
      <c r="Q36" s="12"/>
      <c r="R36" s="7"/>
      <c r="S36" s="7"/>
      <c r="T36" s="7"/>
      <c r="U36" s="7"/>
      <c r="V36" s="7"/>
      <c r="W36" s="7"/>
      <c r="X36" s="25"/>
    </row>
    <row r="37" spans="1:24" x14ac:dyDescent="0.25">
      <c r="A37" s="7"/>
      <c r="B37" s="7"/>
      <c r="C37" s="7"/>
      <c r="D37" s="7"/>
      <c r="E37" s="7"/>
      <c r="F37" s="7"/>
      <c r="G37" s="7"/>
      <c r="H37" s="7"/>
      <c r="I37" s="7"/>
      <c r="J37" s="7"/>
      <c r="K37" s="7"/>
      <c r="L37" s="7"/>
      <c r="M37" s="7"/>
      <c r="N37" s="7"/>
      <c r="O37" s="7"/>
      <c r="P37" s="7"/>
      <c r="Q37" s="12"/>
      <c r="R37" s="7"/>
      <c r="S37" s="7"/>
      <c r="T37" s="7"/>
      <c r="U37" s="7"/>
      <c r="V37" s="7"/>
      <c r="W37" s="7"/>
      <c r="X37" s="25"/>
    </row>
    <row r="38" spans="1:24" x14ac:dyDescent="0.25">
      <c r="A38" s="7"/>
      <c r="B38" s="7"/>
      <c r="C38" s="7"/>
      <c r="D38" s="7"/>
      <c r="E38" s="7"/>
      <c r="F38" s="7"/>
      <c r="G38" s="7"/>
      <c r="H38" s="7"/>
      <c r="I38" s="7"/>
      <c r="J38" s="7"/>
      <c r="K38" s="7"/>
      <c r="L38" s="7"/>
      <c r="M38" s="7"/>
      <c r="N38" s="7"/>
      <c r="O38" s="7"/>
      <c r="P38" s="7"/>
      <c r="Q38" s="12"/>
      <c r="R38" s="7"/>
      <c r="S38" s="7"/>
      <c r="T38" s="7"/>
      <c r="U38" s="7"/>
      <c r="V38" s="7"/>
      <c r="W38" s="7"/>
      <c r="X38" s="25"/>
    </row>
    <row r="39" spans="1:24" x14ac:dyDescent="0.25">
      <c r="A39" s="7"/>
      <c r="B39" s="7"/>
      <c r="C39" s="7"/>
      <c r="D39" s="7"/>
      <c r="E39" s="7"/>
      <c r="F39" s="7"/>
      <c r="G39" s="7"/>
      <c r="H39" s="7"/>
      <c r="I39" s="7"/>
      <c r="J39" s="7"/>
      <c r="K39" s="7"/>
      <c r="L39" s="7"/>
      <c r="M39" s="7"/>
      <c r="N39" s="7"/>
      <c r="O39" s="7"/>
      <c r="P39" s="7"/>
      <c r="Q39" s="12"/>
      <c r="R39" s="7"/>
      <c r="S39" s="7"/>
      <c r="T39" s="7"/>
      <c r="U39" s="7"/>
      <c r="V39" s="7"/>
      <c r="W39" s="7"/>
      <c r="X39" s="25"/>
    </row>
    <row r="40" spans="1:24" x14ac:dyDescent="0.25">
      <c r="A40" s="7"/>
      <c r="B40" s="7"/>
      <c r="C40" s="7"/>
      <c r="D40" s="7"/>
      <c r="E40" s="7"/>
      <c r="F40" s="7"/>
      <c r="G40" s="7"/>
      <c r="H40" s="7"/>
      <c r="I40" s="7"/>
      <c r="J40" s="7"/>
      <c r="K40" s="7"/>
      <c r="L40" s="7"/>
      <c r="M40" s="7"/>
      <c r="N40" s="7"/>
      <c r="O40" s="7"/>
      <c r="P40" s="7"/>
      <c r="Q40" s="12"/>
      <c r="R40" s="7"/>
      <c r="S40" s="7"/>
      <c r="T40" s="7"/>
      <c r="U40" s="7"/>
      <c r="V40" s="7"/>
      <c r="W40" s="7"/>
      <c r="X40" s="25"/>
    </row>
    <row r="41" spans="1:24" x14ac:dyDescent="0.25">
      <c r="A41" s="7"/>
      <c r="B41" s="7"/>
      <c r="C41" s="7"/>
      <c r="D41" s="7"/>
      <c r="E41" s="7"/>
      <c r="F41" s="7"/>
      <c r="G41" s="7"/>
      <c r="H41" s="7"/>
      <c r="I41" s="7"/>
      <c r="J41" s="7"/>
      <c r="K41" s="7"/>
      <c r="L41" s="7"/>
      <c r="M41" s="7"/>
      <c r="N41" s="7"/>
      <c r="O41" s="7"/>
      <c r="P41" s="7"/>
      <c r="Q41" s="12"/>
      <c r="R41" s="7"/>
      <c r="S41" s="7"/>
      <c r="T41" s="7"/>
      <c r="U41" s="7"/>
      <c r="V41" s="7"/>
      <c r="W41" s="7"/>
      <c r="X41" s="25"/>
    </row>
    <row r="43" spans="1:24" x14ac:dyDescent="0.25">
      <c r="A43" s="1"/>
      <c r="B43" s="1"/>
      <c r="C43" s="1"/>
      <c r="D43" s="1"/>
      <c r="E43" s="1"/>
      <c r="F43" s="1"/>
      <c r="G43" s="1"/>
      <c r="H43" s="1"/>
      <c r="I43" s="1"/>
      <c r="J43" s="1"/>
      <c r="K43" s="1"/>
      <c r="L43" s="1"/>
      <c r="M43" s="1"/>
      <c r="N43" s="1"/>
      <c r="O43" s="1"/>
    </row>
    <row r="44" spans="1:24" x14ac:dyDescent="0.25">
      <c r="A44" s="16"/>
      <c r="B44" s="1"/>
      <c r="C44" s="1"/>
      <c r="D44" s="1"/>
      <c r="E44" s="1"/>
      <c r="F44" s="1"/>
      <c r="G44" s="1"/>
      <c r="H44" s="1"/>
      <c r="I44" s="1"/>
      <c r="J44" s="1"/>
      <c r="K44" s="1"/>
      <c r="L44" s="1"/>
      <c r="M44" s="1"/>
      <c r="N44" s="1"/>
      <c r="O44" s="1"/>
    </row>
    <row r="45" spans="1:24" x14ac:dyDescent="0.25">
      <c r="A45" s="1"/>
    </row>
    <row r="46" spans="1:24" x14ac:dyDescent="0.25">
      <c r="A46" s="1"/>
      <c r="B46" s="1"/>
      <c r="C46" s="1"/>
      <c r="D46" s="1"/>
      <c r="E46" s="1"/>
      <c r="F46" s="1"/>
      <c r="G46" s="1"/>
      <c r="H46" s="1"/>
      <c r="I46" s="1"/>
      <c r="J46" s="1"/>
      <c r="K46" s="1"/>
      <c r="L46" s="1"/>
      <c r="M46" s="1"/>
      <c r="N46" s="1"/>
      <c r="O46" s="1"/>
      <c r="P46" s="1"/>
      <c r="Q46" s="23"/>
      <c r="R46" s="1"/>
    </row>
    <row r="47" spans="1:24" x14ac:dyDescent="0.25">
      <c r="A47" s="1"/>
      <c r="B47" s="1"/>
      <c r="C47" s="1"/>
      <c r="D47" s="1"/>
      <c r="E47" s="1"/>
      <c r="F47" s="1"/>
      <c r="G47" s="1"/>
      <c r="H47" s="1"/>
      <c r="I47" s="1"/>
      <c r="J47" s="1"/>
      <c r="K47" s="1"/>
      <c r="L47" s="1"/>
      <c r="M47" s="1"/>
      <c r="N47" s="1"/>
      <c r="O47" s="1"/>
      <c r="P47" s="1"/>
      <c r="Q47" s="23"/>
      <c r="R47" s="1"/>
    </row>
  </sheetData>
  <sortState ref="A5:V39">
    <sortCondition ref="L5:L39"/>
    <sortCondition ref="M5:M39"/>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workbookViewId="0">
      <selection activeCell="A3" sqref="A3"/>
    </sheetView>
  </sheetViews>
  <sheetFormatPr defaultRowHeight="15" x14ac:dyDescent="0.25"/>
  <cols>
    <col min="2" max="3" width="6" bestFit="1" customWidth="1"/>
    <col min="4" max="4" width="7.28515625" bestFit="1" customWidth="1"/>
    <col min="5" max="5" width="5.85546875" bestFit="1" customWidth="1"/>
    <col min="6" max="6" width="4.7109375" bestFit="1" customWidth="1"/>
    <col min="7" max="7" width="2.7109375" bestFit="1" customWidth="1"/>
    <col min="8" max="8" width="2.140625" bestFit="1" customWidth="1"/>
    <col min="9" max="9" width="2.85546875" bestFit="1" customWidth="1"/>
    <col min="10" max="10" width="2.28515625" bestFit="1" customWidth="1"/>
    <col min="11" max="11" width="2.140625" bestFit="1" customWidth="1"/>
    <col min="12" max="12" width="5.85546875" bestFit="1" customWidth="1"/>
    <col min="13" max="13" width="7" bestFit="1" customWidth="1"/>
    <col min="14" max="14" width="5" bestFit="1" customWidth="1"/>
    <col min="15" max="16" width="7.42578125" bestFit="1" customWidth="1"/>
    <col min="17" max="17" width="10" style="4" bestFit="1" customWidth="1"/>
    <col min="18" max="18" width="4.85546875" bestFit="1" customWidth="1"/>
    <col min="19" max="19" width="7.28515625" bestFit="1" customWidth="1"/>
    <col min="20" max="20" width="9.140625" bestFit="1" customWidth="1"/>
    <col min="21" max="21" width="3.85546875" bestFit="1" customWidth="1"/>
    <col min="22" max="22" width="8.42578125" bestFit="1" customWidth="1"/>
    <col min="24" max="24" width="11.28515625" bestFit="1" customWidth="1"/>
    <col min="25" max="25" width="22.28515625" style="5" customWidth="1"/>
  </cols>
  <sheetData>
    <row r="1" spans="1:25" x14ac:dyDescent="0.25">
      <c r="A1" s="6" t="s">
        <v>55</v>
      </c>
      <c r="B1" s="6" t="s">
        <v>56</v>
      </c>
      <c r="C1" s="6" t="s">
        <v>57</v>
      </c>
      <c r="D1" s="6" t="s">
        <v>58</v>
      </c>
      <c r="E1" s="6" t="s">
        <v>59</v>
      </c>
      <c r="F1" s="6" t="s">
        <v>60</v>
      </c>
      <c r="G1" s="6" t="s">
        <v>61</v>
      </c>
      <c r="H1" s="6" t="s">
        <v>62</v>
      </c>
      <c r="I1" s="6" t="s">
        <v>63</v>
      </c>
      <c r="J1" s="6" t="s">
        <v>64</v>
      </c>
      <c r="K1" s="6" t="s">
        <v>65</v>
      </c>
      <c r="L1" s="6" t="s">
        <v>66</v>
      </c>
      <c r="M1" s="6" t="s">
        <v>67</v>
      </c>
      <c r="N1" s="6" t="s">
        <v>68</v>
      </c>
      <c r="O1" s="6" t="s">
        <v>69</v>
      </c>
      <c r="P1" s="6" t="s">
        <v>70</v>
      </c>
      <c r="Q1" s="22" t="s">
        <v>71</v>
      </c>
      <c r="R1" s="6" t="s">
        <v>72</v>
      </c>
      <c r="S1" s="6" t="s">
        <v>73</v>
      </c>
      <c r="T1" s="6" t="s">
        <v>74</v>
      </c>
      <c r="U1" s="6" t="s">
        <v>418</v>
      </c>
      <c r="V1" s="6" t="s">
        <v>419</v>
      </c>
      <c r="W1" s="6" t="s">
        <v>75</v>
      </c>
      <c r="X1" s="6" t="s">
        <v>76</v>
      </c>
      <c r="Y1" s="10" t="s">
        <v>77</v>
      </c>
    </row>
    <row r="2" spans="1:25" x14ac:dyDescent="0.25">
      <c r="A2" s="8" t="s">
        <v>1001</v>
      </c>
      <c r="B2" s="8"/>
      <c r="C2" s="8"/>
      <c r="D2" s="8"/>
      <c r="E2" s="8"/>
      <c r="F2" s="8"/>
      <c r="G2" s="8"/>
      <c r="H2" s="8"/>
      <c r="I2" s="8"/>
      <c r="J2" s="8"/>
      <c r="K2" s="8"/>
      <c r="L2" s="8"/>
      <c r="M2" s="8"/>
      <c r="N2" s="8"/>
      <c r="O2" s="8"/>
      <c r="P2" s="8"/>
      <c r="Q2" s="19"/>
      <c r="R2" s="8"/>
      <c r="S2" s="8"/>
      <c r="T2" s="8"/>
      <c r="U2" s="8"/>
      <c r="V2" s="8"/>
      <c r="W2" s="8"/>
    </row>
    <row r="3" spans="1:25" s="7" customFormat="1" ht="45" x14ac:dyDescent="0.25">
      <c r="A3" s="7" t="s">
        <v>79</v>
      </c>
      <c r="B3" s="7" t="s">
        <v>1002</v>
      </c>
      <c r="C3" s="7" t="s">
        <v>432</v>
      </c>
      <c r="D3" s="7" t="s">
        <v>1003</v>
      </c>
      <c r="E3" s="7" t="s">
        <v>83</v>
      </c>
      <c r="F3" s="7" t="s">
        <v>106</v>
      </c>
      <c r="G3" s="7" t="s">
        <v>85</v>
      </c>
      <c r="H3" s="7" t="s">
        <v>62</v>
      </c>
      <c r="I3" s="7" t="s">
        <v>85</v>
      </c>
      <c r="J3" s="7" t="s">
        <v>64</v>
      </c>
      <c r="K3" s="7" t="s">
        <v>85</v>
      </c>
      <c r="L3" s="7" t="s">
        <v>347</v>
      </c>
      <c r="M3" s="7" t="s">
        <v>184</v>
      </c>
      <c r="N3" s="7" t="s">
        <v>99</v>
      </c>
      <c r="O3" s="7" t="s">
        <v>619</v>
      </c>
      <c r="P3" s="7" t="s">
        <v>528</v>
      </c>
      <c r="Q3" s="12">
        <v>36</v>
      </c>
      <c r="R3" s="7" t="s">
        <v>362</v>
      </c>
      <c r="S3" s="7" t="s">
        <v>249</v>
      </c>
      <c r="T3" s="7" t="s">
        <v>113</v>
      </c>
      <c r="U3" s="7" t="s">
        <v>1004</v>
      </c>
      <c r="V3" s="7" t="s">
        <v>441</v>
      </c>
      <c r="W3" s="7" t="s">
        <v>93</v>
      </c>
      <c r="X3" s="21">
        <f>S3/Q3</f>
        <v>0.25</v>
      </c>
      <c r="Y3" s="30" t="s">
        <v>1005</v>
      </c>
    </row>
    <row r="4" spans="1:25" x14ac:dyDescent="0.25">
      <c r="A4" s="7" t="s">
        <v>79</v>
      </c>
      <c r="B4" s="7" t="s">
        <v>1006</v>
      </c>
      <c r="C4" s="7" t="s">
        <v>1007</v>
      </c>
      <c r="D4" s="7" t="s">
        <v>166</v>
      </c>
      <c r="E4" s="7" t="s">
        <v>83</v>
      </c>
      <c r="F4" s="7" t="s">
        <v>106</v>
      </c>
      <c r="G4" s="7" t="s">
        <v>85</v>
      </c>
      <c r="H4" s="7" t="s">
        <v>62</v>
      </c>
      <c r="I4" s="7" t="s">
        <v>85</v>
      </c>
      <c r="J4" s="7" t="s">
        <v>64</v>
      </c>
      <c r="K4" s="7" t="s">
        <v>85</v>
      </c>
      <c r="L4" s="7" t="s">
        <v>347</v>
      </c>
      <c r="M4" s="7" t="s">
        <v>200</v>
      </c>
      <c r="N4" s="7" t="s">
        <v>490</v>
      </c>
      <c r="O4" s="7" t="s">
        <v>619</v>
      </c>
      <c r="P4" s="7" t="s">
        <v>211</v>
      </c>
      <c r="Q4" s="40">
        <v>53</v>
      </c>
      <c r="R4" s="7" t="s">
        <v>825</v>
      </c>
      <c r="S4" s="7" t="s">
        <v>307</v>
      </c>
      <c r="T4" s="7" t="s">
        <v>113</v>
      </c>
      <c r="U4" s="8"/>
      <c r="V4" s="8"/>
      <c r="W4" s="7" t="s">
        <v>93</v>
      </c>
      <c r="X4" s="21">
        <f t="shared" ref="X4:X13" si="0">S4/Q4</f>
        <v>0.30188679245283018</v>
      </c>
    </row>
    <row r="5" spans="1:25" s="7" customFormat="1" x14ac:dyDescent="0.25">
      <c r="A5" s="7" t="s">
        <v>79</v>
      </c>
      <c r="B5" s="7" t="s">
        <v>1008</v>
      </c>
      <c r="C5" s="7" t="s">
        <v>1007</v>
      </c>
      <c r="D5" s="7" t="s">
        <v>166</v>
      </c>
      <c r="E5" s="7" t="s">
        <v>427</v>
      </c>
      <c r="F5" s="7" t="s">
        <v>428</v>
      </c>
      <c r="G5" s="7" t="s">
        <v>85</v>
      </c>
      <c r="H5" s="7" t="s">
        <v>85</v>
      </c>
      <c r="I5" s="7" t="s">
        <v>63</v>
      </c>
      <c r="J5" s="7" t="s">
        <v>85</v>
      </c>
      <c r="K5" s="7" t="s">
        <v>85</v>
      </c>
      <c r="L5" s="7" t="s">
        <v>63</v>
      </c>
      <c r="M5" s="7" t="s">
        <v>98</v>
      </c>
      <c r="N5" s="7" t="s">
        <v>99</v>
      </c>
      <c r="O5" s="7" t="s">
        <v>619</v>
      </c>
      <c r="P5" s="7" t="s">
        <v>211</v>
      </c>
      <c r="Q5" s="12">
        <v>53</v>
      </c>
      <c r="R5" s="7" t="s">
        <v>825</v>
      </c>
      <c r="S5" s="7" t="s">
        <v>307</v>
      </c>
      <c r="T5" s="7" t="s">
        <v>113</v>
      </c>
      <c r="W5" s="7" t="s">
        <v>93</v>
      </c>
      <c r="X5" s="21">
        <f t="shared" si="0"/>
        <v>0.30188679245283018</v>
      </c>
      <c r="Y5" s="30"/>
    </row>
    <row r="6" spans="1:25" s="7" customFormat="1" x14ac:dyDescent="0.25">
      <c r="A6" s="7" t="s">
        <v>79</v>
      </c>
      <c r="B6" s="7" t="s">
        <v>1009</v>
      </c>
      <c r="C6" s="7" t="s">
        <v>1007</v>
      </c>
      <c r="D6" s="7" t="s">
        <v>1010</v>
      </c>
      <c r="E6" s="7" t="s">
        <v>83</v>
      </c>
      <c r="F6" s="7" t="s">
        <v>106</v>
      </c>
      <c r="G6" s="7" t="s">
        <v>85</v>
      </c>
      <c r="H6" s="7" t="s">
        <v>62</v>
      </c>
      <c r="I6" s="7" t="s">
        <v>85</v>
      </c>
      <c r="J6" s="7" t="s">
        <v>64</v>
      </c>
      <c r="K6" s="7" t="s">
        <v>85</v>
      </c>
      <c r="L6" s="7" t="s">
        <v>347</v>
      </c>
      <c r="M6" s="7" t="s">
        <v>438</v>
      </c>
      <c r="N6" s="7" t="s">
        <v>226</v>
      </c>
      <c r="O6" s="7" t="s">
        <v>619</v>
      </c>
      <c r="P6" s="7" t="s">
        <v>211</v>
      </c>
      <c r="Q6" s="12">
        <v>53</v>
      </c>
      <c r="R6" s="7" t="s">
        <v>1011</v>
      </c>
      <c r="S6" s="7" t="s">
        <v>289</v>
      </c>
      <c r="T6" s="7" t="s">
        <v>113</v>
      </c>
      <c r="W6" s="7" t="s">
        <v>93</v>
      </c>
      <c r="X6" s="21">
        <f t="shared" si="0"/>
        <v>0.32075471698113206</v>
      </c>
      <c r="Y6" s="30"/>
    </row>
    <row r="7" spans="1:25" s="7" customFormat="1" x14ac:dyDescent="0.25">
      <c r="A7" s="7" t="s">
        <v>79</v>
      </c>
      <c r="B7" s="7" t="s">
        <v>1012</v>
      </c>
      <c r="C7" s="7" t="s">
        <v>1007</v>
      </c>
      <c r="D7" s="7" t="s">
        <v>1010</v>
      </c>
      <c r="E7" s="7" t="s">
        <v>427</v>
      </c>
      <c r="F7" s="7" t="s">
        <v>428</v>
      </c>
      <c r="G7" s="7" t="s">
        <v>85</v>
      </c>
      <c r="H7" s="7" t="s">
        <v>62</v>
      </c>
      <c r="I7" s="7" t="s">
        <v>85</v>
      </c>
      <c r="J7" s="7" t="s">
        <v>85</v>
      </c>
      <c r="K7" s="7" t="s">
        <v>85</v>
      </c>
      <c r="L7" s="7" t="s">
        <v>62</v>
      </c>
      <c r="M7" s="7" t="s">
        <v>167</v>
      </c>
      <c r="N7" s="7" t="s">
        <v>168</v>
      </c>
      <c r="O7" s="7" t="s">
        <v>619</v>
      </c>
      <c r="P7" s="7" t="s">
        <v>211</v>
      </c>
      <c r="Q7" s="12">
        <v>53</v>
      </c>
      <c r="R7" s="7" t="s">
        <v>1011</v>
      </c>
      <c r="S7" s="7" t="s">
        <v>289</v>
      </c>
      <c r="T7" s="7" t="s">
        <v>113</v>
      </c>
      <c r="W7" s="7" t="s">
        <v>93</v>
      </c>
      <c r="X7" s="21">
        <f t="shared" si="0"/>
        <v>0.32075471698113206</v>
      </c>
      <c r="Y7" s="30"/>
    </row>
    <row r="8" spans="1:25" s="7" customFormat="1" x14ac:dyDescent="0.25">
      <c r="A8" s="7" t="s">
        <v>79</v>
      </c>
      <c r="B8" s="7" t="s">
        <v>1013</v>
      </c>
      <c r="C8" s="7" t="s">
        <v>154</v>
      </c>
      <c r="D8" s="7" t="s">
        <v>621</v>
      </c>
      <c r="E8" s="7" t="s">
        <v>83</v>
      </c>
      <c r="F8" s="7" t="s">
        <v>106</v>
      </c>
      <c r="G8" s="7" t="s">
        <v>61</v>
      </c>
      <c r="H8" s="7" t="s">
        <v>85</v>
      </c>
      <c r="I8" s="7" t="s">
        <v>63</v>
      </c>
      <c r="J8" s="7" t="s">
        <v>85</v>
      </c>
      <c r="K8" s="7" t="s">
        <v>65</v>
      </c>
      <c r="L8" s="7" t="s">
        <v>355</v>
      </c>
      <c r="M8" s="7" t="s">
        <v>212</v>
      </c>
      <c r="N8" s="7" t="s">
        <v>203</v>
      </c>
      <c r="O8" s="7" t="s">
        <v>619</v>
      </c>
      <c r="P8" s="7" t="s">
        <v>528</v>
      </c>
      <c r="Q8" s="12">
        <v>36</v>
      </c>
      <c r="R8" s="7" t="s">
        <v>591</v>
      </c>
      <c r="S8" s="7" t="s">
        <v>289</v>
      </c>
      <c r="T8" s="7" t="s">
        <v>113</v>
      </c>
      <c r="W8" s="7" t="s">
        <v>93</v>
      </c>
      <c r="X8" s="21">
        <f t="shared" si="0"/>
        <v>0.47222222222222221</v>
      </c>
      <c r="Y8" s="30"/>
    </row>
    <row r="9" spans="1:25" s="7" customFormat="1" x14ac:dyDescent="0.25">
      <c r="A9" s="7" t="s">
        <v>79</v>
      </c>
      <c r="B9" s="7" t="s">
        <v>1014</v>
      </c>
      <c r="C9" s="7" t="s">
        <v>154</v>
      </c>
      <c r="D9" s="7" t="s">
        <v>1015</v>
      </c>
      <c r="E9" s="7" t="s">
        <v>83</v>
      </c>
      <c r="F9" s="7" t="s">
        <v>106</v>
      </c>
      <c r="G9" s="7" t="s">
        <v>61</v>
      </c>
      <c r="H9" s="7" t="s">
        <v>85</v>
      </c>
      <c r="I9" s="7" t="s">
        <v>63</v>
      </c>
      <c r="J9" s="7" t="s">
        <v>85</v>
      </c>
      <c r="K9" s="7" t="s">
        <v>65</v>
      </c>
      <c r="L9" s="7" t="s">
        <v>355</v>
      </c>
      <c r="M9" s="7" t="s">
        <v>237</v>
      </c>
      <c r="N9" s="7" t="s">
        <v>238</v>
      </c>
      <c r="O9" s="7" t="s">
        <v>619</v>
      </c>
      <c r="P9" s="7" t="s">
        <v>211</v>
      </c>
      <c r="Q9" s="12">
        <v>53</v>
      </c>
      <c r="R9" s="7" t="s">
        <v>1016</v>
      </c>
      <c r="S9" s="7" t="s">
        <v>1017</v>
      </c>
      <c r="T9" s="7" t="s">
        <v>113</v>
      </c>
      <c r="W9" s="7" t="s">
        <v>93</v>
      </c>
      <c r="X9" s="21">
        <f t="shared" si="0"/>
        <v>0.8867924528301887</v>
      </c>
      <c r="Y9" s="30"/>
    </row>
    <row r="10" spans="1:25" s="7" customFormat="1" x14ac:dyDescent="0.25">
      <c r="A10" s="7" t="s">
        <v>79</v>
      </c>
      <c r="B10" s="7" t="s">
        <v>1018</v>
      </c>
      <c r="C10" s="7" t="s">
        <v>1019</v>
      </c>
      <c r="D10" s="7" t="s">
        <v>1020</v>
      </c>
      <c r="E10" s="7" t="s">
        <v>83</v>
      </c>
      <c r="F10" s="7" t="s">
        <v>106</v>
      </c>
      <c r="G10" s="7" t="s">
        <v>61</v>
      </c>
      <c r="H10" s="7" t="s">
        <v>85</v>
      </c>
      <c r="I10" s="7" t="s">
        <v>63</v>
      </c>
      <c r="J10" s="7" t="s">
        <v>85</v>
      </c>
      <c r="K10" s="7" t="s">
        <v>65</v>
      </c>
      <c r="L10" s="7" t="s">
        <v>355</v>
      </c>
      <c r="M10" s="7" t="s">
        <v>107</v>
      </c>
      <c r="N10" s="7" t="s">
        <v>108</v>
      </c>
      <c r="O10" s="7" t="s">
        <v>619</v>
      </c>
      <c r="P10" s="7" t="s">
        <v>528</v>
      </c>
      <c r="Q10" s="12">
        <v>36</v>
      </c>
      <c r="R10" s="7" t="s">
        <v>343</v>
      </c>
      <c r="S10" s="7" t="s">
        <v>295</v>
      </c>
      <c r="T10" s="7" t="s">
        <v>113</v>
      </c>
      <c r="W10" s="7" t="s">
        <v>93</v>
      </c>
      <c r="X10" s="21">
        <f t="shared" si="0"/>
        <v>0.58333333333333337</v>
      </c>
      <c r="Y10" s="30"/>
    </row>
    <row r="11" spans="1:25" s="7" customFormat="1" x14ac:dyDescent="0.25">
      <c r="A11" s="7" t="s">
        <v>79</v>
      </c>
      <c r="B11" s="7" t="s">
        <v>1021</v>
      </c>
      <c r="C11" s="7" t="s">
        <v>1022</v>
      </c>
      <c r="D11" s="7" t="s">
        <v>1023</v>
      </c>
      <c r="E11" s="7" t="s">
        <v>83</v>
      </c>
      <c r="F11" s="7" t="s">
        <v>106</v>
      </c>
      <c r="G11" s="7" t="s">
        <v>61</v>
      </c>
      <c r="H11" s="7" t="s">
        <v>85</v>
      </c>
      <c r="I11" s="7" t="s">
        <v>63</v>
      </c>
      <c r="J11" s="7" t="s">
        <v>85</v>
      </c>
      <c r="K11" s="7" t="s">
        <v>85</v>
      </c>
      <c r="L11" s="7" t="s">
        <v>861</v>
      </c>
      <c r="M11" s="7" t="s">
        <v>122</v>
      </c>
      <c r="N11" s="7" t="s">
        <v>365</v>
      </c>
      <c r="O11" s="7" t="s">
        <v>619</v>
      </c>
      <c r="P11" s="7" t="s">
        <v>528</v>
      </c>
      <c r="Q11" s="12">
        <v>36</v>
      </c>
      <c r="R11" s="7" t="s">
        <v>90</v>
      </c>
      <c r="S11" s="7" t="s">
        <v>112</v>
      </c>
      <c r="T11" s="7" t="s">
        <v>113</v>
      </c>
      <c r="W11" s="7" t="s">
        <v>93</v>
      </c>
      <c r="X11" s="21">
        <f t="shared" si="0"/>
        <v>0.30555555555555558</v>
      </c>
      <c r="Y11" s="30"/>
    </row>
    <row r="12" spans="1:25" s="7" customFormat="1" x14ac:dyDescent="0.25">
      <c r="A12" s="7" t="s">
        <v>79</v>
      </c>
      <c r="B12" s="7" t="s">
        <v>1024</v>
      </c>
      <c r="C12" s="7" t="s">
        <v>1022</v>
      </c>
      <c r="D12" s="7" t="s">
        <v>166</v>
      </c>
      <c r="E12" s="7" t="s">
        <v>83</v>
      </c>
      <c r="F12" s="7" t="s">
        <v>106</v>
      </c>
      <c r="G12" s="7" t="s">
        <v>85</v>
      </c>
      <c r="H12" s="7" t="s">
        <v>62</v>
      </c>
      <c r="I12" s="7" t="s">
        <v>85</v>
      </c>
      <c r="J12" s="7" t="s">
        <v>64</v>
      </c>
      <c r="K12" s="7" t="s">
        <v>85</v>
      </c>
      <c r="L12" s="7" t="s">
        <v>347</v>
      </c>
      <c r="M12" s="7" t="s">
        <v>122</v>
      </c>
      <c r="N12" s="7" t="s">
        <v>365</v>
      </c>
      <c r="O12" s="7" t="s">
        <v>619</v>
      </c>
      <c r="P12" s="7" t="s">
        <v>528</v>
      </c>
      <c r="Q12" s="12">
        <v>36</v>
      </c>
      <c r="R12" s="7" t="s">
        <v>591</v>
      </c>
      <c r="S12" s="7" t="s">
        <v>447</v>
      </c>
      <c r="T12" s="7" t="s">
        <v>113</v>
      </c>
      <c r="W12" s="7" t="s">
        <v>93</v>
      </c>
      <c r="X12" s="21">
        <f t="shared" si="0"/>
        <v>0.16666666666666666</v>
      </c>
      <c r="Y12" s="30"/>
    </row>
    <row r="13" spans="1:25" s="7" customFormat="1" x14ac:dyDescent="0.25">
      <c r="A13" s="7" t="s">
        <v>79</v>
      </c>
      <c r="B13" s="7" t="s">
        <v>1025</v>
      </c>
      <c r="C13" s="7" t="s">
        <v>480</v>
      </c>
      <c r="D13" s="7" t="s">
        <v>1026</v>
      </c>
      <c r="E13" s="7" t="s">
        <v>83</v>
      </c>
      <c r="F13" s="7" t="s">
        <v>106</v>
      </c>
      <c r="G13" s="7" t="s">
        <v>61</v>
      </c>
      <c r="H13" s="7" t="s">
        <v>85</v>
      </c>
      <c r="I13" s="7" t="s">
        <v>63</v>
      </c>
      <c r="J13" s="7" t="s">
        <v>85</v>
      </c>
      <c r="K13" s="7" t="s">
        <v>85</v>
      </c>
      <c r="L13" s="7" t="s">
        <v>861</v>
      </c>
      <c r="M13" s="7" t="s">
        <v>200</v>
      </c>
      <c r="N13" s="7" t="s">
        <v>238</v>
      </c>
      <c r="O13" s="7" t="s">
        <v>619</v>
      </c>
      <c r="P13" s="7" t="s">
        <v>528</v>
      </c>
      <c r="Q13" s="12">
        <v>36</v>
      </c>
      <c r="R13" s="7" t="s">
        <v>90</v>
      </c>
      <c r="S13" s="7" t="s">
        <v>435</v>
      </c>
      <c r="T13" s="7" t="s">
        <v>113</v>
      </c>
      <c r="W13" s="7" t="s">
        <v>93</v>
      </c>
      <c r="X13" s="21">
        <f t="shared" si="0"/>
        <v>8.3333333333333329E-2</v>
      </c>
      <c r="Y13" s="30"/>
    </row>
    <row r="14" spans="1:25" s="7" customFormat="1" x14ac:dyDescent="0.25">
      <c r="Q14" s="12"/>
      <c r="X14" s="21"/>
      <c r="Y14" s="30"/>
    </row>
    <row r="15" spans="1:25" s="7" customFormat="1" x14ac:dyDescent="0.25">
      <c r="Q15" s="12"/>
      <c r="X15" s="21"/>
      <c r="Y15" s="30"/>
    </row>
    <row r="16" spans="1:25" s="7" customFormat="1" x14ac:dyDescent="0.25">
      <c r="Q16" s="12"/>
      <c r="X16" s="21"/>
      <c r="Y16" s="30"/>
    </row>
    <row r="17" spans="17:25" s="7" customFormat="1" x14ac:dyDescent="0.25">
      <c r="Q17" s="12"/>
      <c r="X17" s="21"/>
      <c r="Y17" s="30"/>
    </row>
    <row r="18" spans="17:25" s="7" customFormat="1" x14ac:dyDescent="0.25">
      <c r="Q18" s="12"/>
      <c r="X18" s="21"/>
      <c r="Y18" s="30"/>
    </row>
    <row r="19" spans="17:25" s="7" customFormat="1" x14ac:dyDescent="0.25">
      <c r="Q19" s="12"/>
      <c r="X19" s="21"/>
      <c r="Y19" s="30"/>
    </row>
    <row r="20" spans="17:25" s="7" customFormat="1" x14ac:dyDescent="0.25">
      <c r="Q20" s="12"/>
      <c r="X20" s="21"/>
      <c r="Y20" s="30"/>
    </row>
  </sheetData>
  <sortState ref="A5:V21">
    <sortCondition ref="L5:L21"/>
    <sortCondition ref="M5:M2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workbookViewId="0">
      <selection activeCell="A2" sqref="A2"/>
    </sheetView>
  </sheetViews>
  <sheetFormatPr defaultRowHeight="15" x14ac:dyDescent="0.25"/>
  <cols>
    <col min="1" max="1" width="8.7109375" customWidth="1"/>
    <col min="2" max="2" width="6" bestFit="1" customWidth="1"/>
    <col min="3" max="3" width="5.85546875" bestFit="1" customWidth="1"/>
    <col min="4" max="4" width="7.28515625" bestFit="1" customWidth="1"/>
    <col min="5" max="5" width="5.85546875" bestFit="1" customWidth="1"/>
    <col min="6" max="6" width="4.7109375" bestFit="1" customWidth="1"/>
    <col min="7" max="7" width="2.7109375" bestFit="1" customWidth="1"/>
    <col min="8" max="8" width="2.140625" bestFit="1" customWidth="1"/>
    <col min="9" max="9" width="2.85546875" bestFit="1" customWidth="1"/>
    <col min="10" max="10" width="2.28515625" bestFit="1" customWidth="1"/>
    <col min="11" max="11" width="2.140625" bestFit="1" customWidth="1"/>
    <col min="12" max="12" width="5.85546875" bestFit="1" customWidth="1"/>
    <col min="13" max="13" width="7" bestFit="1" customWidth="1"/>
    <col min="14" max="14" width="5" bestFit="1" customWidth="1"/>
    <col min="15" max="15" width="6.28515625" bestFit="1" customWidth="1"/>
    <col min="16" max="16" width="6.7109375" bestFit="1" customWidth="1"/>
    <col min="17" max="17" width="10" style="4" bestFit="1" customWidth="1"/>
    <col min="18" max="18" width="4.85546875" bestFit="1" customWidth="1"/>
    <col min="19" max="19" width="7.28515625" bestFit="1" customWidth="1"/>
    <col min="20" max="20" width="9.140625" bestFit="1" customWidth="1"/>
    <col min="21" max="21" width="3.85546875" bestFit="1" customWidth="1"/>
    <col min="22" max="22" width="8.42578125" bestFit="1" customWidth="1"/>
    <col min="23" max="23" width="8.28515625" bestFit="1" customWidth="1"/>
    <col min="24" max="24" width="11.28515625" bestFit="1" customWidth="1"/>
    <col min="25" max="25" width="26.5703125" style="5" customWidth="1"/>
  </cols>
  <sheetData>
    <row r="1" spans="1:25" x14ac:dyDescent="0.25">
      <c r="A1" s="6" t="s">
        <v>55</v>
      </c>
      <c r="B1" s="6" t="s">
        <v>56</v>
      </c>
      <c r="C1" s="6" t="s">
        <v>57</v>
      </c>
      <c r="D1" s="6" t="s">
        <v>58</v>
      </c>
      <c r="E1" s="6" t="s">
        <v>59</v>
      </c>
      <c r="F1" s="6" t="s">
        <v>60</v>
      </c>
      <c r="G1" s="6" t="s">
        <v>61</v>
      </c>
      <c r="H1" s="6" t="s">
        <v>62</v>
      </c>
      <c r="I1" s="6" t="s">
        <v>63</v>
      </c>
      <c r="J1" s="6" t="s">
        <v>64</v>
      </c>
      <c r="K1" s="6" t="s">
        <v>65</v>
      </c>
      <c r="L1" s="6" t="s">
        <v>66</v>
      </c>
      <c r="M1" s="6" t="s">
        <v>67</v>
      </c>
      <c r="N1" s="6" t="s">
        <v>68</v>
      </c>
      <c r="O1" s="6" t="s">
        <v>69</v>
      </c>
      <c r="P1" s="6" t="s">
        <v>70</v>
      </c>
      <c r="Q1" s="22" t="s">
        <v>71</v>
      </c>
      <c r="R1" s="6" t="s">
        <v>72</v>
      </c>
      <c r="S1" s="6" t="s">
        <v>73</v>
      </c>
      <c r="T1" s="6" t="s">
        <v>74</v>
      </c>
      <c r="U1" s="6" t="s">
        <v>418</v>
      </c>
      <c r="V1" s="6" t="s">
        <v>419</v>
      </c>
      <c r="W1" s="6" t="s">
        <v>75</v>
      </c>
      <c r="X1" s="6" t="s">
        <v>76</v>
      </c>
      <c r="Y1" s="10" t="s">
        <v>77</v>
      </c>
    </row>
    <row r="2" spans="1:25" x14ac:dyDescent="0.25">
      <c r="A2" s="8" t="s">
        <v>1027</v>
      </c>
      <c r="B2" s="8"/>
      <c r="C2" s="8"/>
      <c r="D2" s="8"/>
      <c r="E2" s="8"/>
      <c r="F2" s="8"/>
      <c r="G2" s="8"/>
      <c r="H2" s="8"/>
      <c r="I2" s="8"/>
      <c r="J2" s="8"/>
      <c r="K2" s="8"/>
      <c r="L2" s="8"/>
      <c r="M2" s="8"/>
      <c r="N2" s="8"/>
      <c r="O2" s="8"/>
      <c r="P2" s="8"/>
      <c r="Q2" s="19"/>
      <c r="R2" s="8"/>
      <c r="S2" s="8"/>
      <c r="T2" s="8"/>
      <c r="U2" s="8"/>
      <c r="V2" s="8"/>
      <c r="W2" s="8"/>
    </row>
    <row r="3" spans="1:25" s="7" customFormat="1" x14ac:dyDescent="0.25">
      <c r="A3" s="7" t="s">
        <v>79</v>
      </c>
      <c r="B3" s="7" t="s">
        <v>1028</v>
      </c>
      <c r="C3" s="7" t="s">
        <v>46</v>
      </c>
      <c r="D3" s="7" t="s">
        <v>331</v>
      </c>
      <c r="E3" s="7" t="s">
        <v>593</v>
      </c>
      <c r="F3" s="7" t="s">
        <v>428</v>
      </c>
      <c r="G3" s="7" t="s">
        <v>85</v>
      </c>
      <c r="H3" s="7" t="s">
        <v>85</v>
      </c>
      <c r="I3" s="7" t="s">
        <v>85</v>
      </c>
      <c r="J3" s="7" t="s">
        <v>85</v>
      </c>
      <c r="K3" s="7" t="s">
        <v>65</v>
      </c>
      <c r="L3" s="7" t="s">
        <v>65</v>
      </c>
      <c r="M3" s="7" t="s">
        <v>107</v>
      </c>
      <c r="N3" s="7" t="s">
        <v>108</v>
      </c>
      <c r="O3" s="7" t="s">
        <v>190</v>
      </c>
      <c r="P3" s="7" t="s">
        <v>1029</v>
      </c>
      <c r="Q3" s="12">
        <v>80</v>
      </c>
      <c r="R3" s="7" t="s">
        <v>775</v>
      </c>
      <c r="S3" s="7" t="s">
        <v>1011</v>
      </c>
      <c r="T3" s="7" t="s">
        <v>113</v>
      </c>
      <c r="U3" s="7" t="s">
        <v>85</v>
      </c>
      <c r="V3" s="7" t="s">
        <v>85</v>
      </c>
      <c r="W3" s="7" t="s">
        <v>93</v>
      </c>
      <c r="X3" s="21">
        <f>S3/Q3</f>
        <v>0.5625</v>
      </c>
      <c r="Y3" s="30"/>
    </row>
    <row r="4" spans="1:25" s="7" customFormat="1" ht="60" x14ac:dyDescent="0.25">
      <c r="A4" s="7" t="s">
        <v>79</v>
      </c>
      <c r="B4" s="7" t="s">
        <v>1030</v>
      </c>
      <c r="C4" s="7" t="s">
        <v>46</v>
      </c>
      <c r="D4" s="7" t="s">
        <v>1031</v>
      </c>
      <c r="E4" s="7" t="s">
        <v>756</v>
      </c>
      <c r="F4" s="7" t="s">
        <v>428</v>
      </c>
      <c r="G4" s="7" t="s">
        <v>85</v>
      </c>
      <c r="H4" s="7" t="s">
        <v>85</v>
      </c>
      <c r="I4" s="7" t="s">
        <v>85</v>
      </c>
      <c r="J4" s="7" t="s">
        <v>85</v>
      </c>
      <c r="K4" s="7" t="s">
        <v>65</v>
      </c>
      <c r="L4" s="7" t="s">
        <v>65</v>
      </c>
      <c r="M4" s="7" t="s">
        <v>86</v>
      </c>
      <c r="N4" s="7" t="s">
        <v>87</v>
      </c>
      <c r="O4" s="7" t="s">
        <v>190</v>
      </c>
      <c r="P4" s="7" t="s">
        <v>1029</v>
      </c>
      <c r="Q4" s="12">
        <v>80</v>
      </c>
      <c r="R4" s="7" t="s">
        <v>1032</v>
      </c>
      <c r="S4" s="7" t="s">
        <v>1033</v>
      </c>
      <c r="T4" s="7" t="s">
        <v>113</v>
      </c>
      <c r="U4" s="7" t="s">
        <v>1034</v>
      </c>
      <c r="V4" s="7" t="s">
        <v>441</v>
      </c>
      <c r="W4" s="7" t="s">
        <v>93</v>
      </c>
      <c r="X4" s="21">
        <f t="shared" ref="X4:X17" si="0">S4/Q4</f>
        <v>0.55000000000000004</v>
      </c>
      <c r="Y4" s="30" t="s">
        <v>1035</v>
      </c>
    </row>
    <row r="5" spans="1:25" s="7" customFormat="1" x14ac:dyDescent="0.25">
      <c r="A5" s="7" t="s">
        <v>79</v>
      </c>
      <c r="B5" s="7" t="s">
        <v>1036</v>
      </c>
      <c r="C5" s="7" t="s">
        <v>46</v>
      </c>
      <c r="D5" s="7" t="s">
        <v>1037</v>
      </c>
      <c r="E5" s="7" t="s">
        <v>597</v>
      </c>
      <c r="F5" s="7" t="s">
        <v>428</v>
      </c>
      <c r="G5" s="7" t="s">
        <v>85</v>
      </c>
      <c r="H5" s="7" t="s">
        <v>85</v>
      </c>
      <c r="I5" s="7" t="s">
        <v>85</v>
      </c>
      <c r="J5" s="7" t="s">
        <v>85</v>
      </c>
      <c r="K5" s="7" t="s">
        <v>65</v>
      </c>
      <c r="L5" s="7" t="s">
        <v>65</v>
      </c>
      <c r="M5" s="7" t="s">
        <v>212</v>
      </c>
      <c r="N5" s="7" t="s">
        <v>203</v>
      </c>
      <c r="O5" s="7" t="s">
        <v>190</v>
      </c>
      <c r="P5" s="7" t="s">
        <v>1029</v>
      </c>
      <c r="Q5" s="12">
        <v>80</v>
      </c>
      <c r="R5" s="7" t="s">
        <v>1032</v>
      </c>
      <c r="S5" s="7" t="s">
        <v>1038</v>
      </c>
      <c r="T5" s="7" t="s">
        <v>113</v>
      </c>
      <c r="U5" s="7" t="s">
        <v>85</v>
      </c>
      <c r="V5" s="7" t="s">
        <v>85</v>
      </c>
      <c r="W5" s="7" t="s">
        <v>93</v>
      </c>
      <c r="X5" s="21">
        <f t="shared" si="0"/>
        <v>0.6</v>
      </c>
      <c r="Y5" s="30"/>
    </row>
    <row r="6" spans="1:25" s="7" customFormat="1" x14ac:dyDescent="0.25">
      <c r="A6" s="7" t="s">
        <v>79</v>
      </c>
      <c r="B6" s="7" t="s">
        <v>1039</v>
      </c>
      <c r="C6" s="7" t="s">
        <v>46</v>
      </c>
      <c r="D6" s="7" t="s">
        <v>1037</v>
      </c>
      <c r="E6" s="7" t="s">
        <v>595</v>
      </c>
      <c r="F6" s="7" t="s">
        <v>428</v>
      </c>
      <c r="G6" s="7" t="s">
        <v>85</v>
      </c>
      <c r="H6" s="7" t="s">
        <v>85</v>
      </c>
      <c r="I6" s="7" t="s">
        <v>85</v>
      </c>
      <c r="J6" s="7" t="s">
        <v>85</v>
      </c>
      <c r="K6" s="7" t="s">
        <v>65</v>
      </c>
      <c r="L6" s="7" t="s">
        <v>65</v>
      </c>
      <c r="M6" s="7" t="s">
        <v>98</v>
      </c>
      <c r="N6" s="7" t="s">
        <v>99</v>
      </c>
      <c r="O6" s="7" t="s">
        <v>190</v>
      </c>
      <c r="P6" s="7" t="s">
        <v>1029</v>
      </c>
      <c r="Q6" s="12">
        <v>80</v>
      </c>
      <c r="R6" s="7" t="s">
        <v>1017</v>
      </c>
      <c r="S6" s="7" t="s">
        <v>261</v>
      </c>
      <c r="T6" s="7" t="s">
        <v>113</v>
      </c>
      <c r="U6" s="7" t="s">
        <v>85</v>
      </c>
      <c r="V6" s="7" t="s">
        <v>85</v>
      </c>
      <c r="W6" s="7" t="s">
        <v>93</v>
      </c>
      <c r="X6" s="21">
        <f t="shared" si="0"/>
        <v>0.23749999999999999</v>
      </c>
      <c r="Y6" s="30"/>
    </row>
    <row r="7" spans="1:25" s="7" customFormat="1" x14ac:dyDescent="0.25">
      <c r="A7" s="7" t="s">
        <v>79</v>
      </c>
      <c r="B7" s="7" t="s">
        <v>1040</v>
      </c>
      <c r="C7" s="7" t="s">
        <v>46</v>
      </c>
      <c r="D7" s="7" t="s">
        <v>822</v>
      </c>
      <c r="E7" s="7" t="s">
        <v>83</v>
      </c>
      <c r="F7" s="7" t="s">
        <v>106</v>
      </c>
      <c r="G7" s="7" t="s">
        <v>61</v>
      </c>
      <c r="H7" s="7" t="s">
        <v>85</v>
      </c>
      <c r="I7" s="7" t="s">
        <v>63</v>
      </c>
      <c r="J7" s="7" t="s">
        <v>85</v>
      </c>
      <c r="K7" s="7" t="s">
        <v>85</v>
      </c>
      <c r="L7" s="7" t="s">
        <v>861</v>
      </c>
      <c r="M7" s="7" t="s">
        <v>167</v>
      </c>
      <c r="N7" s="7" t="s">
        <v>735</v>
      </c>
      <c r="O7" s="7" t="s">
        <v>190</v>
      </c>
      <c r="P7" s="7" t="s">
        <v>1029</v>
      </c>
      <c r="Q7" s="12">
        <v>80</v>
      </c>
      <c r="R7" s="7" t="s">
        <v>1041</v>
      </c>
      <c r="S7" s="7" t="s">
        <v>1041</v>
      </c>
      <c r="T7" s="7" t="s">
        <v>113</v>
      </c>
      <c r="U7" s="7" t="s">
        <v>85</v>
      </c>
      <c r="V7" s="7" t="s">
        <v>85</v>
      </c>
      <c r="W7" s="7" t="s">
        <v>93</v>
      </c>
      <c r="X7" s="21">
        <f t="shared" si="0"/>
        <v>0.72499999999999998</v>
      </c>
      <c r="Y7" s="30"/>
    </row>
    <row r="8" spans="1:25" s="7" customFormat="1" x14ac:dyDescent="0.25">
      <c r="A8" s="7" t="s">
        <v>79</v>
      </c>
      <c r="B8" s="7" t="s">
        <v>1042</v>
      </c>
      <c r="C8" s="7" t="s">
        <v>46</v>
      </c>
      <c r="D8" s="7" t="s">
        <v>822</v>
      </c>
      <c r="E8" s="7" t="s">
        <v>199</v>
      </c>
      <c r="F8" s="7" t="s">
        <v>106</v>
      </c>
      <c r="G8" s="7" t="s">
        <v>61</v>
      </c>
      <c r="H8" s="7" t="s">
        <v>85</v>
      </c>
      <c r="I8" s="7" t="s">
        <v>63</v>
      </c>
      <c r="J8" s="7" t="s">
        <v>85</v>
      </c>
      <c r="K8" s="7" t="s">
        <v>85</v>
      </c>
      <c r="L8" s="7" t="s">
        <v>861</v>
      </c>
      <c r="M8" s="7" t="s">
        <v>438</v>
      </c>
      <c r="N8" s="7" t="s">
        <v>226</v>
      </c>
      <c r="O8" s="7" t="s">
        <v>190</v>
      </c>
      <c r="P8" s="7" t="s">
        <v>1029</v>
      </c>
      <c r="Q8" s="12">
        <v>80</v>
      </c>
      <c r="R8" s="7" t="s">
        <v>508</v>
      </c>
      <c r="S8" s="7" t="s">
        <v>1043</v>
      </c>
      <c r="T8" s="7" t="s">
        <v>113</v>
      </c>
      <c r="U8" s="7" t="s">
        <v>85</v>
      </c>
      <c r="V8" s="7" t="s">
        <v>85</v>
      </c>
      <c r="W8" s="7" t="s">
        <v>93</v>
      </c>
      <c r="X8" s="21">
        <f t="shared" si="0"/>
        <v>0.7</v>
      </c>
      <c r="Y8" s="30"/>
    </row>
    <row r="9" spans="1:25" s="7" customFormat="1" x14ac:dyDescent="0.25">
      <c r="A9" s="7" t="s">
        <v>79</v>
      </c>
      <c r="B9" s="7" t="s">
        <v>1044</v>
      </c>
      <c r="C9" s="7" t="s">
        <v>46</v>
      </c>
      <c r="D9" s="7" t="s">
        <v>808</v>
      </c>
      <c r="E9" s="7" t="s">
        <v>83</v>
      </c>
      <c r="F9" s="7" t="s">
        <v>106</v>
      </c>
      <c r="G9" s="7" t="s">
        <v>61</v>
      </c>
      <c r="H9" s="7" t="s">
        <v>85</v>
      </c>
      <c r="I9" s="7" t="s">
        <v>63</v>
      </c>
      <c r="J9" s="7" t="s">
        <v>85</v>
      </c>
      <c r="K9" s="7" t="s">
        <v>85</v>
      </c>
      <c r="L9" s="7" t="s">
        <v>861</v>
      </c>
      <c r="M9" s="7" t="s">
        <v>107</v>
      </c>
      <c r="N9" s="7" t="s">
        <v>660</v>
      </c>
      <c r="O9" s="7" t="s">
        <v>190</v>
      </c>
      <c r="P9" s="7" t="s">
        <v>1029</v>
      </c>
      <c r="Q9" s="12">
        <v>80</v>
      </c>
      <c r="R9" s="7" t="s">
        <v>1045</v>
      </c>
      <c r="S9" s="7" t="s">
        <v>1045</v>
      </c>
      <c r="T9" s="7" t="s">
        <v>113</v>
      </c>
      <c r="U9" s="7" t="s">
        <v>85</v>
      </c>
      <c r="V9" s="7" t="s">
        <v>85</v>
      </c>
      <c r="W9" s="7" t="s">
        <v>93</v>
      </c>
      <c r="X9" s="21">
        <f t="shared" si="0"/>
        <v>0.65</v>
      </c>
      <c r="Y9" s="30"/>
    </row>
    <row r="10" spans="1:25" s="7" customFormat="1" x14ac:dyDescent="0.25">
      <c r="A10" s="7" t="s">
        <v>79</v>
      </c>
      <c r="B10" s="7" t="s">
        <v>1046</v>
      </c>
      <c r="C10" s="7" t="s">
        <v>46</v>
      </c>
      <c r="D10" s="7" t="s">
        <v>1047</v>
      </c>
      <c r="E10" s="7" t="s">
        <v>83</v>
      </c>
      <c r="F10" s="7" t="s">
        <v>106</v>
      </c>
      <c r="G10" s="7" t="s">
        <v>61</v>
      </c>
      <c r="H10" s="7" t="s">
        <v>85</v>
      </c>
      <c r="I10" s="7" t="s">
        <v>63</v>
      </c>
      <c r="J10" s="7" t="s">
        <v>85</v>
      </c>
      <c r="K10" s="7" t="s">
        <v>85</v>
      </c>
      <c r="L10" s="7" t="s">
        <v>861</v>
      </c>
      <c r="M10" s="7" t="s">
        <v>742</v>
      </c>
      <c r="N10" s="7" t="s">
        <v>203</v>
      </c>
      <c r="O10" s="7" t="s">
        <v>190</v>
      </c>
      <c r="P10" s="7" t="s">
        <v>1029</v>
      </c>
      <c r="Q10" s="12">
        <v>80</v>
      </c>
      <c r="R10" s="7" t="s">
        <v>1048</v>
      </c>
      <c r="S10" s="7" t="s">
        <v>1038</v>
      </c>
      <c r="T10" s="7" t="s">
        <v>113</v>
      </c>
      <c r="U10" s="7" t="s">
        <v>85</v>
      </c>
      <c r="V10" s="7" t="s">
        <v>85</v>
      </c>
      <c r="W10" s="7" t="s">
        <v>93</v>
      </c>
      <c r="X10" s="21">
        <f t="shared" si="0"/>
        <v>0.6</v>
      </c>
      <c r="Y10" s="30"/>
    </row>
    <row r="11" spans="1:25" s="7" customFormat="1" x14ac:dyDescent="0.25">
      <c r="A11" s="7" t="s">
        <v>79</v>
      </c>
      <c r="B11" s="7" t="s">
        <v>1049</v>
      </c>
      <c r="C11" s="7" t="s">
        <v>46</v>
      </c>
      <c r="D11" s="7" t="s">
        <v>1047</v>
      </c>
      <c r="E11" s="7" t="s">
        <v>199</v>
      </c>
      <c r="F11" s="7" t="s">
        <v>106</v>
      </c>
      <c r="G11" s="7" t="s">
        <v>61</v>
      </c>
      <c r="H11" s="7" t="s">
        <v>85</v>
      </c>
      <c r="I11" s="7" t="s">
        <v>63</v>
      </c>
      <c r="J11" s="7" t="s">
        <v>85</v>
      </c>
      <c r="K11" s="7" t="s">
        <v>85</v>
      </c>
      <c r="L11" s="7" t="s">
        <v>861</v>
      </c>
      <c r="M11" s="7" t="s">
        <v>200</v>
      </c>
      <c r="N11" s="7" t="s">
        <v>490</v>
      </c>
      <c r="O11" s="7" t="s">
        <v>190</v>
      </c>
      <c r="P11" s="7" t="s">
        <v>1029</v>
      </c>
      <c r="Q11" s="12">
        <v>80</v>
      </c>
      <c r="R11" s="7" t="s">
        <v>1050</v>
      </c>
      <c r="S11" s="7" t="s">
        <v>1051</v>
      </c>
      <c r="T11" s="7" t="s">
        <v>113</v>
      </c>
      <c r="U11" s="7" t="s">
        <v>85</v>
      </c>
      <c r="V11" s="7" t="s">
        <v>85</v>
      </c>
      <c r="W11" s="7" t="s">
        <v>93</v>
      </c>
      <c r="X11" s="21">
        <f t="shared" si="0"/>
        <v>0.75</v>
      </c>
      <c r="Y11" s="30"/>
    </row>
    <row r="12" spans="1:25" s="7" customFormat="1" x14ac:dyDescent="0.25">
      <c r="A12" s="7" t="s">
        <v>79</v>
      </c>
      <c r="B12" s="7" t="s">
        <v>1052</v>
      </c>
      <c r="C12" s="7" t="s">
        <v>46</v>
      </c>
      <c r="D12" s="7" t="s">
        <v>841</v>
      </c>
      <c r="E12" s="7" t="s">
        <v>83</v>
      </c>
      <c r="F12" s="7" t="s">
        <v>106</v>
      </c>
      <c r="G12" s="7" t="s">
        <v>61</v>
      </c>
      <c r="H12" s="7" t="s">
        <v>85</v>
      </c>
      <c r="I12" s="7" t="s">
        <v>63</v>
      </c>
      <c r="J12" s="7" t="s">
        <v>85</v>
      </c>
      <c r="K12" s="7" t="s">
        <v>85</v>
      </c>
      <c r="L12" s="7" t="s">
        <v>861</v>
      </c>
      <c r="M12" s="7" t="s">
        <v>184</v>
      </c>
      <c r="N12" s="7" t="s">
        <v>99</v>
      </c>
      <c r="O12" s="7" t="s">
        <v>190</v>
      </c>
      <c r="P12" s="7" t="s">
        <v>1029</v>
      </c>
      <c r="Q12" s="12">
        <v>80</v>
      </c>
      <c r="R12" s="7" t="s">
        <v>1051</v>
      </c>
      <c r="S12" s="7" t="s">
        <v>1051</v>
      </c>
      <c r="T12" s="7" t="s">
        <v>113</v>
      </c>
      <c r="U12" s="7" t="s">
        <v>85</v>
      </c>
      <c r="V12" s="7" t="s">
        <v>85</v>
      </c>
      <c r="W12" s="7" t="s">
        <v>93</v>
      </c>
      <c r="X12" s="21">
        <f t="shared" si="0"/>
        <v>0.75</v>
      </c>
      <c r="Y12" s="30"/>
    </row>
    <row r="13" spans="1:25" s="7" customFormat="1" x14ac:dyDescent="0.25">
      <c r="A13" s="7" t="s">
        <v>79</v>
      </c>
      <c r="B13" s="7" t="s">
        <v>1053</v>
      </c>
      <c r="C13" s="7" t="s">
        <v>46</v>
      </c>
      <c r="D13" s="7" t="s">
        <v>779</v>
      </c>
      <c r="E13" s="7" t="s">
        <v>83</v>
      </c>
      <c r="F13" s="7" t="s">
        <v>106</v>
      </c>
      <c r="G13" s="7" t="s">
        <v>85</v>
      </c>
      <c r="H13" s="7" t="s">
        <v>62</v>
      </c>
      <c r="I13" s="7" t="s">
        <v>85</v>
      </c>
      <c r="J13" s="7" t="s">
        <v>64</v>
      </c>
      <c r="K13" s="7" t="s">
        <v>85</v>
      </c>
      <c r="L13" s="7" t="s">
        <v>347</v>
      </c>
      <c r="M13" s="7" t="s">
        <v>438</v>
      </c>
      <c r="N13" s="7" t="s">
        <v>226</v>
      </c>
      <c r="O13" s="7" t="s">
        <v>190</v>
      </c>
      <c r="P13" s="7" t="s">
        <v>1029</v>
      </c>
      <c r="Q13" s="12">
        <v>80</v>
      </c>
      <c r="R13" s="7" t="s">
        <v>1045</v>
      </c>
      <c r="S13" s="7" t="s">
        <v>591</v>
      </c>
      <c r="T13" s="7" t="s">
        <v>113</v>
      </c>
      <c r="U13" s="7" t="s">
        <v>85</v>
      </c>
      <c r="V13" s="7" t="s">
        <v>85</v>
      </c>
      <c r="W13" s="7" t="s">
        <v>93</v>
      </c>
      <c r="X13" s="21">
        <f t="shared" si="0"/>
        <v>0.45</v>
      </c>
      <c r="Y13" s="30"/>
    </row>
    <row r="14" spans="1:25" s="7" customFormat="1" x14ac:dyDescent="0.25">
      <c r="A14" s="7" t="s">
        <v>79</v>
      </c>
      <c r="B14" s="7" t="s">
        <v>1054</v>
      </c>
      <c r="C14" s="7" t="s">
        <v>46</v>
      </c>
      <c r="D14" s="7" t="s">
        <v>1055</v>
      </c>
      <c r="E14" s="7" t="s">
        <v>83</v>
      </c>
      <c r="F14" s="7" t="s">
        <v>106</v>
      </c>
      <c r="G14" s="7" t="s">
        <v>85</v>
      </c>
      <c r="H14" s="7" t="s">
        <v>62</v>
      </c>
      <c r="I14" s="7" t="s">
        <v>85</v>
      </c>
      <c r="J14" s="7" t="s">
        <v>64</v>
      </c>
      <c r="K14" s="7" t="s">
        <v>85</v>
      </c>
      <c r="L14" s="7" t="s">
        <v>347</v>
      </c>
      <c r="M14" s="7" t="s">
        <v>742</v>
      </c>
      <c r="N14" s="7" t="s">
        <v>203</v>
      </c>
      <c r="O14" s="7" t="s">
        <v>190</v>
      </c>
      <c r="P14" s="7" t="s">
        <v>1029</v>
      </c>
      <c r="Q14" s="12">
        <v>80</v>
      </c>
      <c r="R14" s="7" t="s">
        <v>1056</v>
      </c>
      <c r="S14" s="7" t="s">
        <v>1033</v>
      </c>
      <c r="T14" s="7" t="s">
        <v>113</v>
      </c>
      <c r="U14" s="7" t="s">
        <v>85</v>
      </c>
      <c r="V14" s="7" t="s">
        <v>85</v>
      </c>
      <c r="W14" s="7" t="s">
        <v>93</v>
      </c>
      <c r="X14" s="21">
        <f t="shared" si="0"/>
        <v>0.55000000000000004</v>
      </c>
      <c r="Y14" s="30"/>
    </row>
    <row r="15" spans="1:25" s="7" customFormat="1" x14ac:dyDescent="0.25">
      <c r="A15" s="7" t="s">
        <v>79</v>
      </c>
      <c r="B15" s="7" t="s">
        <v>1057</v>
      </c>
      <c r="C15" s="7" t="s">
        <v>46</v>
      </c>
      <c r="D15" s="7" t="s">
        <v>633</v>
      </c>
      <c r="E15" s="7" t="s">
        <v>83</v>
      </c>
      <c r="F15" s="7" t="s">
        <v>106</v>
      </c>
      <c r="G15" s="7" t="s">
        <v>85</v>
      </c>
      <c r="H15" s="7" t="s">
        <v>62</v>
      </c>
      <c r="I15" s="7" t="s">
        <v>85</v>
      </c>
      <c r="J15" s="7" t="s">
        <v>64</v>
      </c>
      <c r="K15" s="7" t="s">
        <v>85</v>
      </c>
      <c r="L15" s="7" t="s">
        <v>347</v>
      </c>
      <c r="M15" s="7" t="s">
        <v>184</v>
      </c>
      <c r="N15" s="7" t="s">
        <v>99</v>
      </c>
      <c r="O15" s="7" t="s">
        <v>190</v>
      </c>
      <c r="P15" s="7" t="s">
        <v>1029</v>
      </c>
      <c r="Q15" s="12">
        <v>80</v>
      </c>
      <c r="R15" s="7" t="s">
        <v>695</v>
      </c>
      <c r="S15" s="7" t="s">
        <v>508</v>
      </c>
      <c r="T15" s="7" t="s">
        <v>113</v>
      </c>
      <c r="U15" s="7" t="s">
        <v>85</v>
      </c>
      <c r="V15" s="7" t="s">
        <v>85</v>
      </c>
      <c r="W15" s="7" t="s">
        <v>93</v>
      </c>
      <c r="X15" s="21">
        <f t="shared" si="0"/>
        <v>0.71250000000000002</v>
      </c>
      <c r="Y15" s="30"/>
    </row>
    <row r="16" spans="1:25" s="7" customFormat="1" x14ac:dyDescent="0.25">
      <c r="A16" s="7" t="s">
        <v>79</v>
      </c>
      <c r="B16" s="7" t="s">
        <v>1058</v>
      </c>
      <c r="C16" s="7" t="s">
        <v>46</v>
      </c>
      <c r="D16" s="7" t="s">
        <v>790</v>
      </c>
      <c r="E16" s="7" t="s">
        <v>83</v>
      </c>
      <c r="F16" s="7" t="s">
        <v>106</v>
      </c>
      <c r="G16" s="7" t="s">
        <v>85</v>
      </c>
      <c r="H16" s="7" t="s">
        <v>62</v>
      </c>
      <c r="I16" s="7" t="s">
        <v>85</v>
      </c>
      <c r="J16" s="7" t="s">
        <v>64</v>
      </c>
      <c r="K16" s="7" t="s">
        <v>85</v>
      </c>
      <c r="L16" s="7" t="s">
        <v>347</v>
      </c>
      <c r="M16" s="7" t="s">
        <v>122</v>
      </c>
      <c r="N16" s="7" t="s">
        <v>692</v>
      </c>
      <c r="O16" s="7" t="s">
        <v>190</v>
      </c>
      <c r="P16" s="7" t="s">
        <v>1029</v>
      </c>
      <c r="Q16" s="12">
        <v>80</v>
      </c>
      <c r="R16" s="7" t="s">
        <v>771</v>
      </c>
      <c r="S16" s="7" t="s">
        <v>362</v>
      </c>
      <c r="T16" s="7" t="s">
        <v>113</v>
      </c>
      <c r="U16" s="7" t="s">
        <v>85</v>
      </c>
      <c r="V16" s="7" t="s">
        <v>85</v>
      </c>
      <c r="W16" s="7" t="s">
        <v>93</v>
      </c>
      <c r="X16" s="21">
        <f t="shared" si="0"/>
        <v>0.4375</v>
      </c>
      <c r="Y16" s="30"/>
    </row>
    <row r="17" spans="1:25" s="7" customFormat="1" x14ac:dyDescent="0.25">
      <c r="A17" s="7" t="s">
        <v>79</v>
      </c>
      <c r="B17" s="7" t="s">
        <v>1059</v>
      </c>
      <c r="C17" s="7" t="s">
        <v>46</v>
      </c>
      <c r="D17" s="7" t="s">
        <v>998</v>
      </c>
      <c r="E17" s="7" t="s">
        <v>83</v>
      </c>
      <c r="F17" s="7" t="s">
        <v>106</v>
      </c>
      <c r="G17" s="7" t="s">
        <v>85</v>
      </c>
      <c r="H17" s="7" t="s">
        <v>62</v>
      </c>
      <c r="I17" s="7" t="s">
        <v>85</v>
      </c>
      <c r="J17" s="7" t="s">
        <v>64</v>
      </c>
      <c r="K17" s="7" t="s">
        <v>85</v>
      </c>
      <c r="L17" s="7" t="s">
        <v>347</v>
      </c>
      <c r="M17" s="7" t="s">
        <v>948</v>
      </c>
      <c r="N17" s="7" t="s">
        <v>270</v>
      </c>
      <c r="O17" s="7" t="s">
        <v>190</v>
      </c>
      <c r="P17" s="7" t="s">
        <v>1029</v>
      </c>
      <c r="Q17" s="12">
        <v>80</v>
      </c>
      <c r="R17" s="7" t="s">
        <v>1060</v>
      </c>
      <c r="S17" s="7" t="s">
        <v>255</v>
      </c>
      <c r="T17" s="7" t="s">
        <v>113</v>
      </c>
      <c r="U17" s="7" t="s">
        <v>85</v>
      </c>
      <c r="V17" s="7" t="s">
        <v>85</v>
      </c>
      <c r="W17" s="7" t="s">
        <v>93</v>
      </c>
      <c r="X17" s="21">
        <f t="shared" si="0"/>
        <v>0.35</v>
      </c>
      <c r="Y17" s="30"/>
    </row>
    <row r="18" spans="1:25" s="7" customFormat="1" x14ac:dyDescent="0.25">
      <c r="Q18" s="12"/>
      <c r="X18" s="21"/>
      <c r="Y18" s="30"/>
    </row>
    <row r="19" spans="1:25" s="7" customFormat="1" x14ac:dyDescent="0.25">
      <c r="Q19" s="12"/>
      <c r="X19" s="21"/>
      <c r="Y19" s="30"/>
    </row>
    <row r="20" spans="1:25" s="7" customFormat="1" x14ac:dyDescent="0.25">
      <c r="A20" s="7" t="s">
        <v>79</v>
      </c>
      <c r="B20" s="7" t="s">
        <v>1061</v>
      </c>
      <c r="C20" s="7" t="s">
        <v>46</v>
      </c>
      <c r="D20" s="7" t="s">
        <v>1062</v>
      </c>
      <c r="E20" s="7" t="s">
        <v>427</v>
      </c>
      <c r="F20" s="7" t="s">
        <v>428</v>
      </c>
      <c r="G20" s="7" t="s">
        <v>85</v>
      </c>
      <c r="H20" s="7" t="s">
        <v>85</v>
      </c>
      <c r="I20" s="7" t="s">
        <v>85</v>
      </c>
      <c r="J20" s="7" t="s">
        <v>85</v>
      </c>
      <c r="K20" s="7" t="s">
        <v>65</v>
      </c>
      <c r="L20" s="7" t="s">
        <v>65</v>
      </c>
      <c r="M20" s="7" t="s">
        <v>107</v>
      </c>
      <c r="N20" s="7" t="s">
        <v>108</v>
      </c>
      <c r="O20" s="7" t="s">
        <v>190</v>
      </c>
      <c r="P20" s="7" t="s">
        <v>845</v>
      </c>
      <c r="Q20" s="12">
        <v>85</v>
      </c>
      <c r="R20" s="7" t="s">
        <v>1017</v>
      </c>
      <c r="S20" s="7" t="s">
        <v>1017</v>
      </c>
      <c r="T20" s="7" t="s">
        <v>113</v>
      </c>
      <c r="U20" s="7" t="s">
        <v>85</v>
      </c>
      <c r="V20" s="7" t="s">
        <v>85</v>
      </c>
      <c r="W20" s="7" t="s">
        <v>93</v>
      </c>
      <c r="X20" s="21">
        <f t="shared" ref="X20:X39" si="1">S20/Q20</f>
        <v>0.55294117647058827</v>
      </c>
      <c r="Y20" s="30"/>
    </row>
    <row r="21" spans="1:25" s="7" customFormat="1" x14ac:dyDescent="0.25">
      <c r="A21" s="7" t="s">
        <v>79</v>
      </c>
      <c r="B21" s="7" t="s">
        <v>1063</v>
      </c>
      <c r="C21" s="7" t="s">
        <v>46</v>
      </c>
      <c r="D21" s="7" t="s">
        <v>1064</v>
      </c>
      <c r="E21" s="7" t="s">
        <v>83</v>
      </c>
      <c r="F21" s="7" t="s">
        <v>84</v>
      </c>
      <c r="G21" s="7" t="s">
        <v>85</v>
      </c>
      <c r="H21" s="7" t="s">
        <v>85</v>
      </c>
      <c r="I21" s="7" t="s">
        <v>85</v>
      </c>
      <c r="J21" s="7" t="s">
        <v>85</v>
      </c>
      <c r="K21" s="7" t="s">
        <v>65</v>
      </c>
      <c r="L21" s="7" t="s">
        <v>65</v>
      </c>
      <c r="M21" s="7" t="s">
        <v>86</v>
      </c>
      <c r="N21" s="7" t="s">
        <v>87</v>
      </c>
      <c r="O21" s="7" t="s">
        <v>190</v>
      </c>
      <c r="P21" s="7" t="s">
        <v>845</v>
      </c>
      <c r="Q21" s="12">
        <v>85</v>
      </c>
      <c r="R21" s="7" t="s">
        <v>1016</v>
      </c>
      <c r="S21" s="7" t="s">
        <v>362</v>
      </c>
      <c r="T21" s="7" t="s">
        <v>113</v>
      </c>
      <c r="U21" s="7" t="s">
        <v>85</v>
      </c>
      <c r="V21" s="7" t="s">
        <v>85</v>
      </c>
      <c r="W21" s="7" t="s">
        <v>93</v>
      </c>
      <c r="X21" s="21">
        <f t="shared" si="1"/>
        <v>0.41176470588235292</v>
      </c>
      <c r="Y21" s="30"/>
    </row>
    <row r="22" spans="1:25" s="7" customFormat="1" x14ac:dyDescent="0.25">
      <c r="A22" s="7" t="s">
        <v>79</v>
      </c>
      <c r="B22" s="7" t="s">
        <v>1065</v>
      </c>
      <c r="C22" s="7" t="s">
        <v>46</v>
      </c>
      <c r="D22" s="7" t="s">
        <v>1066</v>
      </c>
      <c r="E22" s="7" t="s">
        <v>499</v>
      </c>
      <c r="F22" s="7" t="s">
        <v>428</v>
      </c>
      <c r="G22" s="7" t="s">
        <v>85</v>
      </c>
      <c r="H22" s="7" t="s">
        <v>85</v>
      </c>
      <c r="I22" s="7" t="s">
        <v>85</v>
      </c>
      <c r="J22" s="7" t="s">
        <v>85</v>
      </c>
      <c r="K22" s="7" t="s">
        <v>65</v>
      </c>
      <c r="L22" s="7" t="s">
        <v>65</v>
      </c>
      <c r="M22" s="7" t="s">
        <v>212</v>
      </c>
      <c r="N22" s="7" t="s">
        <v>203</v>
      </c>
      <c r="O22" s="7" t="s">
        <v>190</v>
      </c>
      <c r="P22" s="7" t="s">
        <v>845</v>
      </c>
      <c r="Q22" s="12">
        <v>85</v>
      </c>
      <c r="R22" s="7" t="s">
        <v>1011</v>
      </c>
      <c r="S22" s="7" t="s">
        <v>1033</v>
      </c>
      <c r="T22" s="7" t="s">
        <v>113</v>
      </c>
      <c r="U22" s="7" t="s">
        <v>85</v>
      </c>
      <c r="V22" s="7" t="s">
        <v>85</v>
      </c>
      <c r="W22" s="7" t="s">
        <v>93</v>
      </c>
      <c r="X22" s="21">
        <f t="shared" si="1"/>
        <v>0.51764705882352946</v>
      </c>
      <c r="Y22" s="30"/>
    </row>
    <row r="23" spans="1:25" s="7" customFormat="1" x14ac:dyDescent="0.25">
      <c r="A23" s="7" t="s">
        <v>79</v>
      </c>
      <c r="B23" s="7" t="s">
        <v>1067</v>
      </c>
      <c r="C23" s="7" t="s">
        <v>46</v>
      </c>
      <c r="D23" s="7" t="s">
        <v>1066</v>
      </c>
      <c r="E23" s="7" t="s">
        <v>595</v>
      </c>
      <c r="F23" s="7" t="s">
        <v>428</v>
      </c>
      <c r="G23" s="7" t="s">
        <v>85</v>
      </c>
      <c r="H23" s="7" t="s">
        <v>85</v>
      </c>
      <c r="I23" s="7" t="s">
        <v>85</v>
      </c>
      <c r="J23" s="7" t="s">
        <v>85</v>
      </c>
      <c r="K23" s="7" t="s">
        <v>65</v>
      </c>
      <c r="L23" s="7" t="s">
        <v>65</v>
      </c>
      <c r="M23" s="7" t="s">
        <v>200</v>
      </c>
      <c r="N23" s="7" t="s">
        <v>201</v>
      </c>
      <c r="O23" s="7" t="s">
        <v>190</v>
      </c>
      <c r="P23" s="7" t="s">
        <v>845</v>
      </c>
      <c r="Q23" s="12">
        <v>85</v>
      </c>
      <c r="R23" s="7" t="s">
        <v>1068</v>
      </c>
      <c r="S23" s="7" t="s">
        <v>1069</v>
      </c>
      <c r="T23" s="7" t="s">
        <v>113</v>
      </c>
      <c r="U23" s="7" t="s">
        <v>85</v>
      </c>
      <c r="V23" s="7" t="s">
        <v>85</v>
      </c>
      <c r="W23" s="7" t="s">
        <v>93</v>
      </c>
      <c r="X23" s="21">
        <f t="shared" si="1"/>
        <v>0.49411764705882355</v>
      </c>
      <c r="Y23" s="30"/>
    </row>
    <row r="24" spans="1:25" s="7" customFormat="1" x14ac:dyDescent="0.25">
      <c r="A24" s="7" t="s">
        <v>79</v>
      </c>
      <c r="B24" s="7" t="s">
        <v>1067</v>
      </c>
      <c r="C24" s="7" t="s">
        <v>46</v>
      </c>
      <c r="D24" s="7" t="s">
        <v>1066</v>
      </c>
      <c r="E24" s="7" t="s">
        <v>595</v>
      </c>
      <c r="F24" s="7" t="s">
        <v>428</v>
      </c>
      <c r="G24" s="7" t="s">
        <v>85</v>
      </c>
      <c r="H24" s="7" t="s">
        <v>85</v>
      </c>
      <c r="I24" s="7" t="s">
        <v>85</v>
      </c>
      <c r="J24" s="7" t="s">
        <v>85</v>
      </c>
      <c r="K24" s="7" t="s">
        <v>65</v>
      </c>
      <c r="L24" s="7" t="s">
        <v>65</v>
      </c>
      <c r="M24" s="7" t="s">
        <v>200</v>
      </c>
      <c r="N24" s="7" t="s">
        <v>201</v>
      </c>
      <c r="O24" s="7" t="s">
        <v>190</v>
      </c>
      <c r="P24" s="7" t="s">
        <v>845</v>
      </c>
      <c r="Q24" s="12">
        <v>85</v>
      </c>
      <c r="R24" s="7" t="s">
        <v>1068</v>
      </c>
      <c r="S24" s="7" t="s">
        <v>1069</v>
      </c>
      <c r="T24" s="7" t="s">
        <v>113</v>
      </c>
      <c r="U24" s="7" t="s">
        <v>85</v>
      </c>
      <c r="V24" s="7" t="s">
        <v>85</v>
      </c>
      <c r="W24" s="7" t="s">
        <v>93</v>
      </c>
      <c r="X24" s="21">
        <f t="shared" si="1"/>
        <v>0.49411764705882355</v>
      </c>
      <c r="Y24" s="30"/>
    </row>
    <row r="25" spans="1:25" s="7" customFormat="1" x14ac:dyDescent="0.25">
      <c r="A25" s="7" t="s">
        <v>79</v>
      </c>
      <c r="B25" s="7" t="s">
        <v>1070</v>
      </c>
      <c r="C25" s="7" t="s">
        <v>46</v>
      </c>
      <c r="D25" s="7" t="s">
        <v>736</v>
      </c>
      <c r="E25" s="7" t="s">
        <v>503</v>
      </c>
      <c r="F25" s="7" t="s">
        <v>428</v>
      </c>
      <c r="G25" s="7" t="s">
        <v>85</v>
      </c>
      <c r="H25" s="7" t="s">
        <v>85</v>
      </c>
      <c r="I25" s="7" t="s">
        <v>85</v>
      </c>
      <c r="J25" s="7" t="s">
        <v>85</v>
      </c>
      <c r="K25" s="7" t="s">
        <v>65</v>
      </c>
      <c r="L25" s="7" t="s">
        <v>65</v>
      </c>
      <c r="M25" s="7" t="s">
        <v>122</v>
      </c>
      <c r="N25" s="7" t="s">
        <v>123</v>
      </c>
      <c r="O25" s="7" t="s">
        <v>190</v>
      </c>
      <c r="P25" s="7" t="s">
        <v>845</v>
      </c>
      <c r="Q25" s="12">
        <v>85</v>
      </c>
      <c r="R25" s="7" t="s">
        <v>1016</v>
      </c>
      <c r="S25" s="7" t="s">
        <v>613</v>
      </c>
      <c r="T25" s="7" t="s">
        <v>113</v>
      </c>
      <c r="U25" s="7" t="s">
        <v>85</v>
      </c>
      <c r="V25" s="7" t="s">
        <v>85</v>
      </c>
      <c r="W25" s="7" t="s">
        <v>93</v>
      </c>
      <c r="X25" s="21">
        <f t="shared" si="1"/>
        <v>0.45882352941176469</v>
      </c>
      <c r="Y25" s="30"/>
    </row>
    <row r="26" spans="1:25" s="7" customFormat="1" x14ac:dyDescent="0.25">
      <c r="A26" s="7" t="s">
        <v>79</v>
      </c>
      <c r="B26" s="7" t="s">
        <v>1071</v>
      </c>
      <c r="C26" s="7" t="s">
        <v>46</v>
      </c>
      <c r="D26" s="7" t="s">
        <v>785</v>
      </c>
      <c r="E26" s="7" t="s">
        <v>199</v>
      </c>
      <c r="F26" s="7" t="s">
        <v>106</v>
      </c>
      <c r="G26" s="7" t="s">
        <v>61</v>
      </c>
      <c r="H26" s="7" t="s">
        <v>85</v>
      </c>
      <c r="I26" s="7" t="s">
        <v>63</v>
      </c>
      <c r="J26" s="7" t="s">
        <v>85</v>
      </c>
      <c r="K26" s="7" t="s">
        <v>85</v>
      </c>
      <c r="L26" s="7" t="s">
        <v>861</v>
      </c>
      <c r="M26" s="7" t="s">
        <v>438</v>
      </c>
      <c r="N26" s="7" t="s">
        <v>226</v>
      </c>
      <c r="O26" s="7" t="s">
        <v>190</v>
      </c>
      <c r="P26" s="7" t="s">
        <v>845</v>
      </c>
      <c r="Q26" s="12">
        <v>85</v>
      </c>
      <c r="R26" s="7" t="s">
        <v>1043</v>
      </c>
      <c r="S26" s="7" t="s">
        <v>1032</v>
      </c>
      <c r="T26" s="7" t="s">
        <v>113</v>
      </c>
      <c r="U26" s="7" t="s">
        <v>85</v>
      </c>
      <c r="V26" s="7" t="s">
        <v>85</v>
      </c>
      <c r="W26" s="7" t="s">
        <v>93</v>
      </c>
      <c r="X26" s="21">
        <f t="shared" si="1"/>
        <v>0.57647058823529407</v>
      </c>
      <c r="Y26" s="30"/>
    </row>
    <row r="27" spans="1:25" s="7" customFormat="1" x14ac:dyDescent="0.25">
      <c r="A27" s="7" t="s">
        <v>79</v>
      </c>
      <c r="B27" s="7" t="s">
        <v>1072</v>
      </c>
      <c r="C27" s="7" t="s">
        <v>46</v>
      </c>
      <c r="D27" s="7" t="s">
        <v>1073</v>
      </c>
      <c r="E27" s="7" t="s">
        <v>83</v>
      </c>
      <c r="F27" s="7" t="s">
        <v>106</v>
      </c>
      <c r="G27" s="7" t="s">
        <v>61</v>
      </c>
      <c r="H27" s="7" t="s">
        <v>85</v>
      </c>
      <c r="I27" s="7" t="s">
        <v>63</v>
      </c>
      <c r="J27" s="7" t="s">
        <v>85</v>
      </c>
      <c r="K27" s="7" t="s">
        <v>85</v>
      </c>
      <c r="L27" s="7" t="s">
        <v>861</v>
      </c>
      <c r="M27" s="7" t="s">
        <v>107</v>
      </c>
      <c r="N27" s="7" t="s">
        <v>660</v>
      </c>
      <c r="O27" s="7" t="s">
        <v>190</v>
      </c>
      <c r="P27" s="7" t="s">
        <v>845</v>
      </c>
      <c r="Q27" s="12">
        <v>85</v>
      </c>
      <c r="R27" s="7" t="s">
        <v>689</v>
      </c>
      <c r="S27" s="7" t="s">
        <v>689</v>
      </c>
      <c r="T27" s="7" t="s">
        <v>113</v>
      </c>
      <c r="U27" s="7" t="s">
        <v>85</v>
      </c>
      <c r="V27" s="7" t="s">
        <v>85</v>
      </c>
      <c r="W27" s="7" t="s">
        <v>93</v>
      </c>
      <c r="X27" s="21">
        <f t="shared" si="1"/>
        <v>0.90588235294117647</v>
      </c>
      <c r="Y27" s="30"/>
    </row>
    <row r="28" spans="1:25" s="7" customFormat="1" x14ac:dyDescent="0.25">
      <c r="A28" s="7" t="s">
        <v>79</v>
      </c>
      <c r="B28" s="7" t="s">
        <v>1074</v>
      </c>
      <c r="C28" s="7" t="s">
        <v>46</v>
      </c>
      <c r="D28" s="7" t="s">
        <v>1075</v>
      </c>
      <c r="E28" s="7" t="s">
        <v>83</v>
      </c>
      <c r="F28" s="7" t="s">
        <v>106</v>
      </c>
      <c r="G28" s="7" t="s">
        <v>61</v>
      </c>
      <c r="H28" s="7" t="s">
        <v>85</v>
      </c>
      <c r="I28" s="7" t="s">
        <v>63</v>
      </c>
      <c r="J28" s="7" t="s">
        <v>85</v>
      </c>
      <c r="K28" s="7" t="s">
        <v>85</v>
      </c>
      <c r="L28" s="7" t="s">
        <v>861</v>
      </c>
      <c r="M28" s="7" t="s">
        <v>742</v>
      </c>
      <c r="N28" s="7" t="s">
        <v>203</v>
      </c>
      <c r="O28" s="7" t="s">
        <v>190</v>
      </c>
      <c r="P28" s="7" t="s">
        <v>845</v>
      </c>
      <c r="Q28" s="12">
        <v>85</v>
      </c>
      <c r="R28" s="7" t="s">
        <v>1076</v>
      </c>
      <c r="S28" s="7" t="s">
        <v>1048</v>
      </c>
      <c r="T28" s="7" t="s">
        <v>113</v>
      </c>
      <c r="U28" s="7" t="s">
        <v>85</v>
      </c>
      <c r="V28" s="7" t="s">
        <v>85</v>
      </c>
      <c r="W28" s="7" t="s">
        <v>93</v>
      </c>
      <c r="X28" s="21">
        <f t="shared" si="1"/>
        <v>0.75294117647058822</v>
      </c>
      <c r="Y28" s="30"/>
    </row>
    <row r="29" spans="1:25" s="7" customFormat="1" x14ac:dyDescent="0.25">
      <c r="A29" s="7" t="s">
        <v>79</v>
      </c>
      <c r="B29" s="7" t="s">
        <v>1077</v>
      </c>
      <c r="C29" s="7" t="s">
        <v>46</v>
      </c>
      <c r="D29" s="7" t="s">
        <v>1078</v>
      </c>
      <c r="E29" s="7" t="s">
        <v>83</v>
      </c>
      <c r="F29" s="7" t="s">
        <v>106</v>
      </c>
      <c r="G29" s="7" t="s">
        <v>61</v>
      </c>
      <c r="H29" s="7" t="s">
        <v>85</v>
      </c>
      <c r="I29" s="7" t="s">
        <v>63</v>
      </c>
      <c r="J29" s="7" t="s">
        <v>85</v>
      </c>
      <c r="K29" s="7" t="s">
        <v>85</v>
      </c>
      <c r="L29" s="7" t="s">
        <v>861</v>
      </c>
      <c r="M29" s="7" t="s">
        <v>200</v>
      </c>
      <c r="N29" s="7" t="s">
        <v>490</v>
      </c>
      <c r="O29" s="7" t="s">
        <v>190</v>
      </c>
      <c r="P29" s="7" t="s">
        <v>845</v>
      </c>
      <c r="Q29" s="12">
        <v>85</v>
      </c>
      <c r="R29" s="7" t="s">
        <v>1079</v>
      </c>
      <c r="S29" s="7" t="s">
        <v>1080</v>
      </c>
      <c r="T29" s="7" t="s">
        <v>113</v>
      </c>
      <c r="U29" s="7" t="s">
        <v>85</v>
      </c>
      <c r="V29" s="7" t="s">
        <v>85</v>
      </c>
      <c r="W29" s="7" t="s">
        <v>93</v>
      </c>
      <c r="X29" s="21">
        <f t="shared" si="1"/>
        <v>0.74117647058823533</v>
      </c>
      <c r="Y29" s="30"/>
    </row>
    <row r="30" spans="1:25" s="7" customFormat="1" x14ac:dyDescent="0.25">
      <c r="A30" s="7" t="s">
        <v>79</v>
      </c>
      <c r="B30" s="7" t="s">
        <v>1081</v>
      </c>
      <c r="C30" s="7" t="s">
        <v>46</v>
      </c>
      <c r="D30" s="7" t="s">
        <v>1082</v>
      </c>
      <c r="E30" s="7" t="s">
        <v>83</v>
      </c>
      <c r="F30" s="7" t="s">
        <v>106</v>
      </c>
      <c r="G30" s="7" t="s">
        <v>61</v>
      </c>
      <c r="H30" s="7" t="s">
        <v>85</v>
      </c>
      <c r="I30" s="7" t="s">
        <v>63</v>
      </c>
      <c r="J30" s="7" t="s">
        <v>85</v>
      </c>
      <c r="K30" s="7" t="s">
        <v>85</v>
      </c>
      <c r="L30" s="7" t="s">
        <v>861</v>
      </c>
      <c r="M30" s="7" t="s">
        <v>184</v>
      </c>
      <c r="N30" s="7" t="s">
        <v>99</v>
      </c>
      <c r="O30" s="7" t="s">
        <v>190</v>
      </c>
      <c r="P30" s="7" t="s">
        <v>845</v>
      </c>
      <c r="Q30" s="12">
        <v>85</v>
      </c>
      <c r="R30" s="7" t="s">
        <v>1048</v>
      </c>
      <c r="S30" s="7" t="s">
        <v>1043</v>
      </c>
      <c r="T30" s="7" t="s">
        <v>113</v>
      </c>
      <c r="U30" s="7" t="s">
        <v>85</v>
      </c>
      <c r="V30" s="7" t="s">
        <v>85</v>
      </c>
      <c r="W30" s="7" t="s">
        <v>93</v>
      </c>
      <c r="X30" s="21">
        <f t="shared" si="1"/>
        <v>0.6588235294117647</v>
      </c>
      <c r="Y30" s="30"/>
    </row>
    <row r="31" spans="1:25" s="7" customFormat="1" x14ac:dyDescent="0.25">
      <c r="A31" s="7" t="s">
        <v>79</v>
      </c>
      <c r="B31" s="7" t="s">
        <v>1083</v>
      </c>
      <c r="C31" s="7" t="s">
        <v>46</v>
      </c>
      <c r="D31" s="7" t="s">
        <v>717</v>
      </c>
      <c r="E31" s="7" t="s">
        <v>83</v>
      </c>
      <c r="F31" s="7" t="s">
        <v>106</v>
      </c>
      <c r="G31" s="7" t="s">
        <v>61</v>
      </c>
      <c r="H31" s="7" t="s">
        <v>85</v>
      </c>
      <c r="I31" s="7" t="s">
        <v>63</v>
      </c>
      <c r="J31" s="7" t="s">
        <v>85</v>
      </c>
      <c r="K31" s="7" t="s">
        <v>85</v>
      </c>
      <c r="L31" s="7" t="s">
        <v>861</v>
      </c>
      <c r="M31" s="7" t="s">
        <v>122</v>
      </c>
      <c r="N31" s="7" t="s">
        <v>692</v>
      </c>
      <c r="O31" s="7" t="s">
        <v>190</v>
      </c>
      <c r="P31" s="7" t="s">
        <v>845</v>
      </c>
      <c r="Q31" s="12">
        <v>85</v>
      </c>
      <c r="R31" s="7" t="s">
        <v>771</v>
      </c>
      <c r="S31" s="7" t="s">
        <v>771</v>
      </c>
      <c r="T31" s="7" t="s">
        <v>113</v>
      </c>
      <c r="U31" s="7" t="s">
        <v>85</v>
      </c>
      <c r="V31" s="7" t="s">
        <v>85</v>
      </c>
      <c r="W31" s="7" t="s">
        <v>93</v>
      </c>
      <c r="X31" s="21">
        <f t="shared" si="1"/>
        <v>0.77647058823529413</v>
      </c>
      <c r="Y31" s="30"/>
    </row>
    <row r="32" spans="1:25" s="7" customFormat="1" x14ac:dyDescent="0.25">
      <c r="A32" s="7" t="s">
        <v>79</v>
      </c>
      <c r="B32" s="7" t="s">
        <v>1084</v>
      </c>
      <c r="C32" s="7" t="s">
        <v>46</v>
      </c>
      <c r="D32" s="7" t="s">
        <v>501</v>
      </c>
      <c r="E32" s="7" t="s">
        <v>83</v>
      </c>
      <c r="F32" s="7" t="s">
        <v>106</v>
      </c>
      <c r="G32" s="7" t="s">
        <v>61</v>
      </c>
      <c r="H32" s="7" t="s">
        <v>85</v>
      </c>
      <c r="I32" s="7" t="s">
        <v>63</v>
      </c>
      <c r="J32" s="7" t="s">
        <v>85</v>
      </c>
      <c r="K32" s="7" t="s">
        <v>85</v>
      </c>
      <c r="L32" s="7" t="s">
        <v>861</v>
      </c>
      <c r="M32" s="7" t="s">
        <v>948</v>
      </c>
      <c r="N32" s="7" t="s">
        <v>270</v>
      </c>
      <c r="O32" s="7" t="s">
        <v>190</v>
      </c>
      <c r="P32" s="7" t="s">
        <v>845</v>
      </c>
      <c r="Q32" s="12">
        <v>85</v>
      </c>
      <c r="R32" s="7" t="s">
        <v>1085</v>
      </c>
      <c r="S32" s="7" t="s">
        <v>1080</v>
      </c>
      <c r="T32" s="7" t="s">
        <v>113</v>
      </c>
      <c r="U32" s="7" t="s">
        <v>85</v>
      </c>
      <c r="V32" s="7" t="s">
        <v>85</v>
      </c>
      <c r="W32" s="7" t="s">
        <v>93</v>
      </c>
      <c r="X32" s="21">
        <f t="shared" si="1"/>
        <v>0.74117647058823533</v>
      </c>
      <c r="Y32" s="30"/>
    </row>
    <row r="33" spans="1:25" s="7" customFormat="1" x14ac:dyDescent="0.25">
      <c r="A33" s="7" t="s">
        <v>79</v>
      </c>
      <c r="B33" s="7" t="s">
        <v>1086</v>
      </c>
      <c r="C33" s="7" t="s">
        <v>46</v>
      </c>
      <c r="D33" s="7" t="s">
        <v>1087</v>
      </c>
      <c r="E33" s="7" t="s">
        <v>83</v>
      </c>
      <c r="F33" s="7" t="s">
        <v>106</v>
      </c>
      <c r="G33" s="7" t="s">
        <v>61</v>
      </c>
      <c r="H33" s="7" t="s">
        <v>85</v>
      </c>
      <c r="I33" s="7" t="s">
        <v>63</v>
      </c>
      <c r="J33" s="7" t="s">
        <v>85</v>
      </c>
      <c r="K33" s="7" t="s">
        <v>85</v>
      </c>
      <c r="L33" s="7" t="s">
        <v>861</v>
      </c>
      <c r="M33" s="7" t="s">
        <v>1088</v>
      </c>
      <c r="N33" s="7" t="s">
        <v>701</v>
      </c>
      <c r="O33" s="7" t="s">
        <v>190</v>
      </c>
      <c r="P33" s="7" t="s">
        <v>845</v>
      </c>
      <c r="Q33" s="12">
        <v>85</v>
      </c>
      <c r="R33" s="7" t="s">
        <v>1056</v>
      </c>
      <c r="S33" s="7" t="s">
        <v>1017</v>
      </c>
      <c r="T33" s="7" t="s">
        <v>113</v>
      </c>
      <c r="U33" s="7" t="s">
        <v>85</v>
      </c>
      <c r="V33" s="7" t="s">
        <v>85</v>
      </c>
      <c r="W33" s="7" t="s">
        <v>93</v>
      </c>
      <c r="X33" s="21">
        <f t="shared" si="1"/>
        <v>0.55294117647058827</v>
      </c>
      <c r="Y33" s="30"/>
    </row>
    <row r="34" spans="1:25" s="7" customFormat="1" x14ac:dyDescent="0.25">
      <c r="A34" s="7" t="s">
        <v>79</v>
      </c>
      <c r="B34" s="7" t="s">
        <v>1089</v>
      </c>
      <c r="C34" s="7" t="s">
        <v>46</v>
      </c>
      <c r="D34" s="7" t="s">
        <v>1090</v>
      </c>
      <c r="E34" s="7" t="s">
        <v>83</v>
      </c>
      <c r="F34" s="7" t="s">
        <v>106</v>
      </c>
      <c r="G34" s="7" t="s">
        <v>85</v>
      </c>
      <c r="H34" s="7" t="s">
        <v>62</v>
      </c>
      <c r="I34" s="7" t="s">
        <v>85</v>
      </c>
      <c r="J34" s="7" t="s">
        <v>64</v>
      </c>
      <c r="K34" s="7" t="s">
        <v>85</v>
      </c>
      <c r="L34" s="7" t="s">
        <v>347</v>
      </c>
      <c r="M34" s="7" t="s">
        <v>438</v>
      </c>
      <c r="N34" s="7" t="s">
        <v>226</v>
      </c>
      <c r="O34" s="7" t="s">
        <v>190</v>
      </c>
      <c r="P34" s="7" t="s">
        <v>845</v>
      </c>
      <c r="Q34" s="12">
        <v>85</v>
      </c>
      <c r="R34" s="7" t="s">
        <v>491</v>
      </c>
      <c r="S34" s="7" t="s">
        <v>1091</v>
      </c>
      <c r="T34" s="7" t="s">
        <v>113</v>
      </c>
      <c r="U34" s="7" t="s">
        <v>85</v>
      </c>
      <c r="V34" s="7" t="s">
        <v>85</v>
      </c>
      <c r="W34" s="7" t="s">
        <v>93</v>
      </c>
      <c r="X34" s="21">
        <f t="shared" si="1"/>
        <v>0.6470588235294118</v>
      </c>
      <c r="Y34" s="30"/>
    </row>
    <row r="35" spans="1:25" s="7" customFormat="1" x14ac:dyDescent="0.25">
      <c r="A35" s="7" t="s">
        <v>79</v>
      </c>
      <c r="B35" s="7" t="s">
        <v>1092</v>
      </c>
      <c r="C35" s="7" t="s">
        <v>46</v>
      </c>
      <c r="D35" s="7" t="s">
        <v>830</v>
      </c>
      <c r="E35" s="7" t="s">
        <v>83</v>
      </c>
      <c r="F35" s="7" t="s">
        <v>106</v>
      </c>
      <c r="G35" s="7" t="s">
        <v>85</v>
      </c>
      <c r="H35" s="7" t="s">
        <v>62</v>
      </c>
      <c r="I35" s="7" t="s">
        <v>85</v>
      </c>
      <c r="J35" s="7" t="s">
        <v>64</v>
      </c>
      <c r="K35" s="7" t="s">
        <v>85</v>
      </c>
      <c r="L35" s="7" t="s">
        <v>347</v>
      </c>
      <c r="M35" s="7" t="s">
        <v>107</v>
      </c>
      <c r="N35" s="7" t="s">
        <v>660</v>
      </c>
      <c r="O35" s="7" t="s">
        <v>190</v>
      </c>
      <c r="P35" s="7" t="s">
        <v>845</v>
      </c>
      <c r="Q35" s="12">
        <v>85</v>
      </c>
      <c r="R35" s="7" t="s">
        <v>704</v>
      </c>
      <c r="S35" s="7" t="s">
        <v>1093</v>
      </c>
      <c r="T35" s="7" t="s">
        <v>113</v>
      </c>
      <c r="U35" s="7" t="s">
        <v>85</v>
      </c>
      <c r="V35" s="7" t="s">
        <v>85</v>
      </c>
      <c r="W35" s="7" t="s">
        <v>93</v>
      </c>
      <c r="X35" s="21">
        <f t="shared" si="1"/>
        <v>0.83529411764705885</v>
      </c>
      <c r="Y35" s="30"/>
    </row>
    <row r="36" spans="1:25" s="7" customFormat="1" x14ac:dyDescent="0.25">
      <c r="A36" s="7" t="s">
        <v>79</v>
      </c>
      <c r="B36" s="7" t="s">
        <v>1094</v>
      </c>
      <c r="C36" s="7" t="s">
        <v>46</v>
      </c>
      <c r="D36" s="7" t="s">
        <v>1095</v>
      </c>
      <c r="E36" s="7" t="s">
        <v>83</v>
      </c>
      <c r="F36" s="7" t="s">
        <v>106</v>
      </c>
      <c r="G36" s="7" t="s">
        <v>85</v>
      </c>
      <c r="H36" s="7" t="s">
        <v>62</v>
      </c>
      <c r="I36" s="7" t="s">
        <v>85</v>
      </c>
      <c r="J36" s="7" t="s">
        <v>64</v>
      </c>
      <c r="K36" s="7" t="s">
        <v>85</v>
      </c>
      <c r="L36" s="7" t="s">
        <v>347</v>
      </c>
      <c r="M36" s="7" t="s">
        <v>742</v>
      </c>
      <c r="N36" s="7" t="s">
        <v>203</v>
      </c>
      <c r="O36" s="7" t="s">
        <v>190</v>
      </c>
      <c r="P36" s="7" t="s">
        <v>845</v>
      </c>
      <c r="Q36" s="12">
        <v>85</v>
      </c>
      <c r="R36" s="7" t="s">
        <v>695</v>
      </c>
      <c r="S36" s="7" t="s">
        <v>1048</v>
      </c>
      <c r="T36" s="7" t="s">
        <v>113</v>
      </c>
      <c r="U36" s="7" t="s">
        <v>85</v>
      </c>
      <c r="V36" s="7" t="s">
        <v>85</v>
      </c>
      <c r="W36" s="7" t="s">
        <v>93</v>
      </c>
      <c r="X36" s="21">
        <f t="shared" si="1"/>
        <v>0.75294117647058822</v>
      </c>
      <c r="Y36" s="30"/>
    </row>
    <row r="37" spans="1:25" s="7" customFormat="1" x14ac:dyDescent="0.25">
      <c r="A37" s="7" t="s">
        <v>79</v>
      </c>
      <c r="B37" s="7" t="s">
        <v>1096</v>
      </c>
      <c r="C37" s="7" t="s">
        <v>46</v>
      </c>
      <c r="D37" s="7" t="s">
        <v>1095</v>
      </c>
      <c r="E37" s="7" t="s">
        <v>199</v>
      </c>
      <c r="F37" s="7" t="s">
        <v>106</v>
      </c>
      <c r="G37" s="7" t="s">
        <v>85</v>
      </c>
      <c r="H37" s="7" t="s">
        <v>62</v>
      </c>
      <c r="I37" s="7" t="s">
        <v>85</v>
      </c>
      <c r="J37" s="7" t="s">
        <v>64</v>
      </c>
      <c r="K37" s="7" t="s">
        <v>85</v>
      </c>
      <c r="L37" s="7" t="s">
        <v>347</v>
      </c>
      <c r="M37" s="7" t="s">
        <v>200</v>
      </c>
      <c r="N37" s="7" t="s">
        <v>490</v>
      </c>
      <c r="O37" s="7" t="s">
        <v>190</v>
      </c>
      <c r="P37" s="7" t="s">
        <v>845</v>
      </c>
      <c r="Q37" s="12">
        <v>85</v>
      </c>
      <c r="R37" s="7" t="s">
        <v>695</v>
      </c>
      <c r="S37" s="7" t="s">
        <v>1091</v>
      </c>
      <c r="T37" s="7" t="s">
        <v>113</v>
      </c>
      <c r="U37" s="7" t="s">
        <v>85</v>
      </c>
      <c r="V37" s="7" t="s">
        <v>85</v>
      </c>
      <c r="W37" s="7" t="s">
        <v>93</v>
      </c>
      <c r="X37" s="21">
        <f t="shared" si="1"/>
        <v>0.6470588235294118</v>
      </c>
      <c r="Y37" s="30"/>
    </row>
    <row r="38" spans="1:25" s="7" customFormat="1" x14ac:dyDescent="0.25">
      <c r="A38" s="7" t="s">
        <v>79</v>
      </c>
      <c r="B38" s="7" t="s">
        <v>1097</v>
      </c>
      <c r="C38" s="7" t="s">
        <v>46</v>
      </c>
      <c r="D38" s="7" t="s">
        <v>1098</v>
      </c>
      <c r="E38" s="7" t="s">
        <v>83</v>
      </c>
      <c r="F38" s="7" t="s">
        <v>106</v>
      </c>
      <c r="G38" s="7" t="s">
        <v>85</v>
      </c>
      <c r="H38" s="7" t="s">
        <v>62</v>
      </c>
      <c r="I38" s="7" t="s">
        <v>85</v>
      </c>
      <c r="J38" s="7" t="s">
        <v>64</v>
      </c>
      <c r="K38" s="7" t="s">
        <v>85</v>
      </c>
      <c r="L38" s="7" t="s">
        <v>347</v>
      </c>
      <c r="M38" s="7" t="s">
        <v>122</v>
      </c>
      <c r="N38" s="7" t="s">
        <v>692</v>
      </c>
      <c r="O38" s="7" t="s">
        <v>190</v>
      </c>
      <c r="P38" s="7" t="s">
        <v>845</v>
      </c>
      <c r="Q38" s="12">
        <v>85</v>
      </c>
      <c r="R38" s="7" t="s">
        <v>1079</v>
      </c>
      <c r="S38" s="7" t="s">
        <v>1099</v>
      </c>
      <c r="T38" s="7" t="s">
        <v>113</v>
      </c>
      <c r="U38" s="7" t="s">
        <v>85</v>
      </c>
      <c r="V38" s="7" t="s">
        <v>85</v>
      </c>
      <c r="W38" s="7" t="s">
        <v>93</v>
      </c>
      <c r="X38" s="21">
        <f t="shared" si="1"/>
        <v>0.78823529411764703</v>
      </c>
      <c r="Y38" s="30"/>
    </row>
    <row r="39" spans="1:25" s="7" customFormat="1" x14ac:dyDescent="0.25">
      <c r="A39" s="7" t="s">
        <v>79</v>
      </c>
      <c r="B39" s="7" t="s">
        <v>1100</v>
      </c>
      <c r="C39" s="7" t="s">
        <v>46</v>
      </c>
      <c r="D39" s="7" t="s">
        <v>1098</v>
      </c>
      <c r="E39" s="7" t="s">
        <v>199</v>
      </c>
      <c r="F39" s="7" t="s">
        <v>106</v>
      </c>
      <c r="G39" s="7" t="s">
        <v>85</v>
      </c>
      <c r="H39" s="7" t="s">
        <v>62</v>
      </c>
      <c r="I39" s="7" t="s">
        <v>85</v>
      </c>
      <c r="J39" s="7" t="s">
        <v>64</v>
      </c>
      <c r="K39" s="7" t="s">
        <v>85</v>
      </c>
      <c r="L39" s="7" t="s">
        <v>347</v>
      </c>
      <c r="M39" s="7" t="s">
        <v>948</v>
      </c>
      <c r="N39" s="7" t="s">
        <v>270</v>
      </c>
      <c r="O39" s="7" t="s">
        <v>190</v>
      </c>
      <c r="P39" s="7" t="s">
        <v>845</v>
      </c>
      <c r="Q39" s="12">
        <v>85</v>
      </c>
      <c r="R39" s="7" t="s">
        <v>1093</v>
      </c>
      <c r="S39" s="7" t="s">
        <v>229</v>
      </c>
      <c r="T39" s="7" t="s">
        <v>113</v>
      </c>
      <c r="U39" s="7" t="s">
        <v>85</v>
      </c>
      <c r="V39" s="7" t="s">
        <v>85</v>
      </c>
      <c r="W39" s="7" t="s">
        <v>93</v>
      </c>
      <c r="X39" s="21">
        <f t="shared" si="1"/>
        <v>0.30588235294117649</v>
      </c>
      <c r="Y39" s="30"/>
    </row>
    <row r="40" spans="1:25" s="7" customFormat="1" x14ac:dyDescent="0.25">
      <c r="Q40" s="12"/>
      <c r="X40" s="21"/>
      <c r="Y40" s="30"/>
    </row>
    <row r="41" spans="1:25" s="7" customFormat="1" x14ac:dyDescent="0.25">
      <c r="Q41" s="12"/>
      <c r="X41" s="21"/>
      <c r="Y41" s="30"/>
    </row>
    <row r="42" spans="1:25" s="7" customFormat="1" x14ac:dyDescent="0.25">
      <c r="Q42" s="12"/>
      <c r="X42" s="21"/>
      <c r="Y42" s="30"/>
    </row>
    <row r="43" spans="1:25" s="7" customFormat="1" x14ac:dyDescent="0.25">
      <c r="Q43" s="12"/>
      <c r="X43" s="21"/>
      <c r="Y43" s="30"/>
    </row>
    <row r="44" spans="1:25" s="7" customFormat="1" x14ac:dyDescent="0.25">
      <c r="Q44" s="12"/>
      <c r="X44" s="21"/>
      <c r="Y44" s="30"/>
    </row>
    <row r="45" spans="1:25" s="7" customFormat="1" x14ac:dyDescent="0.25">
      <c r="Q45" s="12"/>
      <c r="X45" s="21"/>
      <c r="Y45" s="30"/>
    </row>
    <row r="46" spans="1:25" s="7" customFormat="1" x14ac:dyDescent="0.25">
      <c r="Q46" s="12"/>
      <c r="X46" s="21"/>
      <c r="Y46" s="30"/>
    </row>
    <row r="47" spans="1:25" s="7" customFormat="1" x14ac:dyDescent="0.25">
      <c r="Q47" s="12"/>
      <c r="X47" s="21"/>
      <c r="Y47" s="30"/>
    </row>
    <row r="48" spans="1:25" s="7" customFormat="1" x14ac:dyDescent="0.25">
      <c r="Q48" s="12"/>
      <c r="X48" s="21"/>
      <c r="Y48" s="30"/>
    </row>
    <row r="49" spans="17:25" s="7" customFormat="1" x14ac:dyDescent="0.25">
      <c r="Q49" s="12"/>
      <c r="X49" s="21"/>
      <c r="Y49" s="30"/>
    </row>
    <row r="50" spans="17:25" s="7" customFormat="1" x14ac:dyDescent="0.25">
      <c r="Q50" s="12"/>
      <c r="X50" s="21"/>
      <c r="Y50" s="30"/>
    </row>
    <row r="51" spans="17:25" s="7" customFormat="1" x14ac:dyDescent="0.25">
      <c r="Q51" s="12"/>
      <c r="X51" s="21"/>
      <c r="Y51" s="30"/>
    </row>
  </sheetData>
  <sortState ref="A3:X37">
    <sortCondition ref="O3:O37"/>
    <sortCondition ref="P3:P37"/>
    <sortCondition ref="L3:L37"/>
    <sortCondition ref="M3:M37"/>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workbookViewId="0">
      <selection activeCell="A2" sqref="A2"/>
    </sheetView>
  </sheetViews>
  <sheetFormatPr defaultRowHeight="15" x14ac:dyDescent="0.25"/>
  <cols>
    <col min="2" max="2" width="6" bestFit="1" customWidth="1"/>
    <col min="3" max="3" width="5.85546875" bestFit="1" customWidth="1"/>
    <col min="4" max="4" width="7.28515625" bestFit="1" customWidth="1"/>
    <col min="5" max="5" width="5.85546875" bestFit="1" customWidth="1"/>
    <col min="6" max="6" width="4.7109375" bestFit="1" customWidth="1"/>
    <col min="7" max="7" width="2.7109375" bestFit="1" customWidth="1"/>
    <col min="8" max="8" width="2.140625" bestFit="1" customWidth="1"/>
    <col min="9" max="9" width="2.85546875" bestFit="1" customWidth="1"/>
    <col min="10" max="10" width="2.28515625" bestFit="1" customWidth="1"/>
    <col min="11" max="11" width="2.140625" bestFit="1" customWidth="1"/>
    <col min="12" max="12" width="5.85546875" bestFit="1" customWidth="1"/>
    <col min="13" max="13" width="7" bestFit="1" customWidth="1"/>
    <col min="14" max="14" width="5" bestFit="1" customWidth="1"/>
    <col min="15" max="15" width="6.28515625" bestFit="1" customWidth="1"/>
    <col min="16" max="16" width="6.7109375" bestFit="1" customWidth="1"/>
    <col min="17" max="17" width="10" style="4" bestFit="1" customWidth="1"/>
    <col min="18" max="18" width="4.85546875" bestFit="1" customWidth="1"/>
    <col min="19" max="19" width="7.28515625" bestFit="1" customWidth="1"/>
    <col min="20" max="20" width="9.140625" bestFit="1" customWidth="1"/>
    <col min="21" max="21" width="3.85546875" bestFit="1" customWidth="1"/>
    <col min="22" max="22" width="8.42578125" bestFit="1" customWidth="1"/>
    <col min="23" max="23" width="8.28515625" bestFit="1" customWidth="1"/>
    <col min="24" max="24" width="11.28515625" bestFit="1" customWidth="1"/>
  </cols>
  <sheetData>
    <row r="1" spans="1:24" x14ac:dyDescent="0.25">
      <c r="A1" s="6" t="s">
        <v>55</v>
      </c>
      <c r="B1" s="6" t="s">
        <v>56</v>
      </c>
      <c r="C1" s="6" t="s">
        <v>57</v>
      </c>
      <c r="D1" s="6" t="s">
        <v>58</v>
      </c>
      <c r="E1" s="6" t="s">
        <v>59</v>
      </c>
      <c r="F1" s="6" t="s">
        <v>60</v>
      </c>
      <c r="G1" s="6" t="s">
        <v>61</v>
      </c>
      <c r="H1" s="6" t="s">
        <v>62</v>
      </c>
      <c r="I1" s="6" t="s">
        <v>63</v>
      </c>
      <c r="J1" s="6" t="s">
        <v>64</v>
      </c>
      <c r="K1" s="6" t="s">
        <v>65</v>
      </c>
      <c r="L1" s="6" t="s">
        <v>66</v>
      </c>
      <c r="M1" s="6" t="s">
        <v>67</v>
      </c>
      <c r="N1" s="6" t="s">
        <v>68</v>
      </c>
      <c r="O1" s="6" t="s">
        <v>69</v>
      </c>
      <c r="P1" s="6" t="s">
        <v>70</v>
      </c>
      <c r="Q1" s="22" t="s">
        <v>71</v>
      </c>
      <c r="R1" s="6" t="s">
        <v>72</v>
      </c>
      <c r="S1" s="6" t="s">
        <v>73</v>
      </c>
      <c r="T1" s="6" t="s">
        <v>74</v>
      </c>
      <c r="U1" s="6" t="s">
        <v>418</v>
      </c>
      <c r="V1" s="6" t="s">
        <v>419</v>
      </c>
      <c r="W1" s="6" t="s">
        <v>75</v>
      </c>
      <c r="X1" s="6" t="s">
        <v>76</v>
      </c>
    </row>
    <row r="2" spans="1:24" x14ac:dyDescent="0.25">
      <c r="A2" s="8" t="s">
        <v>1101</v>
      </c>
      <c r="B2" s="8"/>
      <c r="C2" s="8"/>
      <c r="D2" s="8"/>
      <c r="E2" s="8"/>
      <c r="F2" s="8"/>
      <c r="G2" s="8"/>
      <c r="H2" s="8"/>
      <c r="I2" s="8"/>
      <c r="J2" s="8"/>
      <c r="K2" s="8"/>
      <c r="L2" s="8"/>
      <c r="M2" s="8"/>
      <c r="N2" s="8"/>
      <c r="O2" s="8"/>
      <c r="P2" s="8"/>
      <c r="Q2" s="19"/>
      <c r="R2" s="8"/>
      <c r="S2" s="8"/>
      <c r="T2" s="8"/>
      <c r="U2" s="8"/>
      <c r="V2" s="8"/>
      <c r="W2" s="8"/>
    </row>
    <row r="3" spans="1:24" s="7" customFormat="1" x14ac:dyDescent="0.25">
      <c r="A3" s="7" t="s">
        <v>79</v>
      </c>
      <c r="B3" s="7" t="s">
        <v>1102</v>
      </c>
      <c r="C3" s="7" t="s">
        <v>51</v>
      </c>
      <c r="D3" s="7" t="s">
        <v>1103</v>
      </c>
      <c r="E3" s="7" t="s">
        <v>83</v>
      </c>
      <c r="F3" s="7" t="s">
        <v>106</v>
      </c>
      <c r="G3" s="7" t="s">
        <v>61</v>
      </c>
      <c r="H3" s="7" t="s">
        <v>85</v>
      </c>
      <c r="I3" s="7" t="s">
        <v>63</v>
      </c>
      <c r="J3" s="7" t="s">
        <v>85</v>
      </c>
      <c r="K3" s="7" t="s">
        <v>65</v>
      </c>
      <c r="L3" s="7" t="s">
        <v>355</v>
      </c>
      <c r="M3" s="7" t="s">
        <v>206</v>
      </c>
      <c r="N3" s="7" t="s">
        <v>207</v>
      </c>
      <c r="O3" s="7" t="s">
        <v>683</v>
      </c>
      <c r="P3" s="7" t="s">
        <v>270</v>
      </c>
      <c r="Q3" s="12">
        <v>288</v>
      </c>
      <c r="R3" s="7" t="s">
        <v>1104</v>
      </c>
      <c r="S3" s="7" t="s">
        <v>1105</v>
      </c>
      <c r="T3" s="7" t="s">
        <v>113</v>
      </c>
      <c r="U3" s="7" t="s">
        <v>85</v>
      </c>
      <c r="V3" s="7" t="s">
        <v>85</v>
      </c>
      <c r="W3" s="7" t="s">
        <v>93</v>
      </c>
      <c r="X3" s="21">
        <f>S3/Q3</f>
        <v>0.75</v>
      </c>
    </row>
    <row r="4" spans="1:24" s="7" customFormat="1" x14ac:dyDescent="0.25">
      <c r="A4" s="7" t="s">
        <v>79</v>
      </c>
      <c r="B4" s="7" t="s">
        <v>1106</v>
      </c>
      <c r="C4" s="7" t="s">
        <v>51</v>
      </c>
      <c r="D4" s="7" t="s">
        <v>1103</v>
      </c>
      <c r="E4" s="7" t="s">
        <v>726</v>
      </c>
      <c r="F4" s="7" t="s">
        <v>106</v>
      </c>
      <c r="G4" s="7" t="s">
        <v>61</v>
      </c>
      <c r="H4" s="7" t="s">
        <v>85</v>
      </c>
      <c r="I4" s="7" t="s">
        <v>63</v>
      </c>
      <c r="J4" s="7" t="s">
        <v>85</v>
      </c>
      <c r="K4" s="7" t="s">
        <v>65</v>
      </c>
      <c r="L4" s="7" t="s">
        <v>355</v>
      </c>
      <c r="M4" s="7" t="s">
        <v>212</v>
      </c>
      <c r="N4" s="7" t="s">
        <v>203</v>
      </c>
      <c r="O4" s="7" t="s">
        <v>683</v>
      </c>
      <c r="P4" s="7" t="s">
        <v>270</v>
      </c>
      <c r="Q4" s="12">
        <v>288</v>
      </c>
      <c r="R4" s="7" t="s">
        <v>1105</v>
      </c>
      <c r="S4" s="7" t="s">
        <v>1105</v>
      </c>
      <c r="T4" s="7" t="s">
        <v>113</v>
      </c>
      <c r="U4" s="7" t="s">
        <v>85</v>
      </c>
      <c r="V4" s="7" t="s">
        <v>85</v>
      </c>
      <c r="W4" s="7" t="s">
        <v>93</v>
      </c>
      <c r="X4" s="21">
        <f t="shared" ref="X4:X11" si="0">S4/Q4</f>
        <v>0.75</v>
      </c>
    </row>
    <row r="5" spans="1:24" s="7" customFormat="1" x14ac:dyDescent="0.25">
      <c r="A5" s="7" t="s">
        <v>79</v>
      </c>
      <c r="B5" s="7" t="s">
        <v>1107</v>
      </c>
      <c r="C5" s="7" t="s">
        <v>51</v>
      </c>
      <c r="D5" s="7" t="s">
        <v>1103</v>
      </c>
      <c r="E5" s="7" t="s">
        <v>734</v>
      </c>
      <c r="F5" s="7" t="s">
        <v>106</v>
      </c>
      <c r="G5" s="7" t="s">
        <v>61</v>
      </c>
      <c r="H5" s="7" t="s">
        <v>85</v>
      </c>
      <c r="I5" s="7" t="s">
        <v>63</v>
      </c>
      <c r="J5" s="7" t="s">
        <v>85</v>
      </c>
      <c r="K5" s="7" t="s">
        <v>65</v>
      </c>
      <c r="L5" s="7" t="s">
        <v>355</v>
      </c>
      <c r="M5" s="7" t="s">
        <v>98</v>
      </c>
      <c r="N5" s="7" t="s">
        <v>99</v>
      </c>
      <c r="O5" s="7" t="s">
        <v>683</v>
      </c>
      <c r="P5" s="7" t="s">
        <v>270</v>
      </c>
      <c r="Q5" s="12">
        <v>288</v>
      </c>
      <c r="R5" s="7" t="s">
        <v>1104</v>
      </c>
      <c r="S5" s="7" t="s">
        <v>1108</v>
      </c>
      <c r="T5" s="7" t="s">
        <v>113</v>
      </c>
      <c r="U5" s="7" t="s">
        <v>85</v>
      </c>
      <c r="V5" s="7" t="s">
        <v>85</v>
      </c>
      <c r="W5" s="7" t="s">
        <v>93</v>
      </c>
      <c r="X5" s="21">
        <f t="shared" si="0"/>
        <v>0.56944444444444442</v>
      </c>
    </row>
    <row r="6" spans="1:24" s="7" customFormat="1" x14ac:dyDescent="0.25">
      <c r="A6" s="7" t="s">
        <v>79</v>
      </c>
      <c r="B6" s="7" t="s">
        <v>1109</v>
      </c>
      <c r="C6" s="7" t="s">
        <v>51</v>
      </c>
      <c r="D6" s="7" t="s">
        <v>1110</v>
      </c>
      <c r="E6" s="7" t="s">
        <v>83</v>
      </c>
      <c r="F6" s="7" t="s">
        <v>106</v>
      </c>
      <c r="G6" s="7" t="s">
        <v>61</v>
      </c>
      <c r="H6" s="7" t="s">
        <v>85</v>
      </c>
      <c r="I6" s="7" t="s">
        <v>63</v>
      </c>
      <c r="J6" s="7" t="s">
        <v>85</v>
      </c>
      <c r="K6" s="7" t="s">
        <v>65</v>
      </c>
      <c r="L6" s="7" t="s">
        <v>355</v>
      </c>
      <c r="M6" s="7" t="s">
        <v>167</v>
      </c>
      <c r="N6" s="7" t="s">
        <v>168</v>
      </c>
      <c r="O6" s="7" t="s">
        <v>683</v>
      </c>
      <c r="P6" s="7" t="s">
        <v>270</v>
      </c>
      <c r="Q6" s="12">
        <v>288</v>
      </c>
      <c r="R6" s="7" t="s">
        <v>1104</v>
      </c>
      <c r="S6" s="7" t="s">
        <v>1111</v>
      </c>
      <c r="T6" s="7" t="s">
        <v>113</v>
      </c>
      <c r="U6" s="7" t="s">
        <v>85</v>
      </c>
      <c r="V6" s="7" t="s">
        <v>85</v>
      </c>
      <c r="W6" s="7" t="s">
        <v>93</v>
      </c>
      <c r="X6" s="21">
        <f t="shared" si="0"/>
        <v>0.71180555555555558</v>
      </c>
    </row>
    <row r="7" spans="1:24" s="7" customFormat="1" x14ac:dyDescent="0.25">
      <c r="A7" s="7" t="s">
        <v>79</v>
      </c>
      <c r="B7" s="7" t="s">
        <v>828</v>
      </c>
      <c r="C7" s="7" t="s">
        <v>51</v>
      </c>
      <c r="D7" s="7" t="s">
        <v>829</v>
      </c>
      <c r="E7" s="7" t="s">
        <v>83</v>
      </c>
      <c r="F7" s="7" t="s">
        <v>106</v>
      </c>
      <c r="G7" s="7" t="s">
        <v>85</v>
      </c>
      <c r="H7" s="7" t="s">
        <v>62</v>
      </c>
      <c r="I7" s="7" t="s">
        <v>85</v>
      </c>
      <c r="J7" s="7" t="s">
        <v>64</v>
      </c>
      <c r="K7" s="7" t="s">
        <v>85</v>
      </c>
      <c r="L7" s="7" t="s">
        <v>347</v>
      </c>
      <c r="M7" s="7" t="s">
        <v>438</v>
      </c>
      <c r="N7" s="7" t="s">
        <v>226</v>
      </c>
      <c r="O7" s="7" t="s">
        <v>683</v>
      </c>
      <c r="P7" s="7" t="s">
        <v>270</v>
      </c>
      <c r="Q7" s="12">
        <v>288</v>
      </c>
      <c r="R7" s="7" t="s">
        <v>830</v>
      </c>
      <c r="S7" s="7" t="s">
        <v>808</v>
      </c>
      <c r="T7" s="7" t="s">
        <v>493</v>
      </c>
      <c r="U7" s="7" t="s">
        <v>85</v>
      </c>
      <c r="V7" s="7" t="s">
        <v>85</v>
      </c>
      <c r="W7" s="7" t="s">
        <v>93</v>
      </c>
      <c r="X7" s="21">
        <f t="shared" si="0"/>
        <v>0.45833333333333331</v>
      </c>
    </row>
    <row r="8" spans="1:24" s="7" customFormat="1" x14ac:dyDescent="0.25">
      <c r="A8" s="7" t="s">
        <v>79</v>
      </c>
      <c r="B8" s="7" t="s">
        <v>1112</v>
      </c>
      <c r="C8" s="7" t="s">
        <v>51</v>
      </c>
      <c r="D8" s="7" t="s">
        <v>829</v>
      </c>
      <c r="E8" s="7" t="s">
        <v>726</v>
      </c>
      <c r="F8" s="7" t="s">
        <v>106</v>
      </c>
      <c r="G8" s="7" t="s">
        <v>85</v>
      </c>
      <c r="H8" s="7" t="s">
        <v>62</v>
      </c>
      <c r="I8" s="7" t="s">
        <v>85</v>
      </c>
      <c r="J8" s="7" t="s">
        <v>64</v>
      </c>
      <c r="K8" s="7" t="s">
        <v>85</v>
      </c>
      <c r="L8" s="7" t="s">
        <v>347</v>
      </c>
      <c r="M8" s="7" t="s">
        <v>742</v>
      </c>
      <c r="N8" s="7" t="s">
        <v>203</v>
      </c>
      <c r="O8" s="7" t="s">
        <v>683</v>
      </c>
      <c r="P8" s="7" t="s">
        <v>270</v>
      </c>
      <c r="Q8" s="12">
        <v>288</v>
      </c>
      <c r="R8" s="7" t="s">
        <v>830</v>
      </c>
      <c r="S8" s="7" t="s">
        <v>688</v>
      </c>
      <c r="T8" s="7" t="s">
        <v>113</v>
      </c>
      <c r="U8" s="7" t="s">
        <v>85</v>
      </c>
      <c r="V8" s="7" t="s">
        <v>85</v>
      </c>
      <c r="W8" s="7" t="s">
        <v>93</v>
      </c>
      <c r="X8" s="21">
        <f t="shared" si="0"/>
        <v>0.43402777777777779</v>
      </c>
    </row>
    <row r="9" spans="1:24" s="7" customFormat="1" x14ac:dyDescent="0.25">
      <c r="A9" s="7" t="s">
        <v>79</v>
      </c>
      <c r="B9" s="7" t="s">
        <v>832</v>
      </c>
      <c r="C9" s="7" t="s">
        <v>51</v>
      </c>
      <c r="D9" s="7" t="s">
        <v>833</v>
      </c>
      <c r="E9" s="7" t="s">
        <v>83</v>
      </c>
      <c r="F9" s="7" t="s">
        <v>106</v>
      </c>
      <c r="G9" s="7" t="s">
        <v>85</v>
      </c>
      <c r="H9" s="7" t="s">
        <v>62</v>
      </c>
      <c r="I9" s="7" t="s">
        <v>85</v>
      </c>
      <c r="J9" s="7" t="s">
        <v>64</v>
      </c>
      <c r="K9" s="7" t="s">
        <v>85</v>
      </c>
      <c r="L9" s="7" t="s">
        <v>347</v>
      </c>
      <c r="M9" s="7" t="s">
        <v>167</v>
      </c>
      <c r="N9" s="7" t="s">
        <v>735</v>
      </c>
      <c r="O9" s="7" t="s">
        <v>683</v>
      </c>
      <c r="P9" s="7" t="s">
        <v>270</v>
      </c>
      <c r="Q9" s="12">
        <v>288</v>
      </c>
      <c r="R9" s="7" t="s">
        <v>172</v>
      </c>
      <c r="S9" s="7" t="s">
        <v>834</v>
      </c>
      <c r="T9" s="7" t="s">
        <v>493</v>
      </c>
      <c r="U9" s="7" t="s">
        <v>85</v>
      </c>
      <c r="V9" s="7" t="s">
        <v>85</v>
      </c>
      <c r="W9" s="7" t="s">
        <v>93</v>
      </c>
      <c r="X9" s="21">
        <f t="shared" si="0"/>
        <v>0.4861111111111111</v>
      </c>
    </row>
    <row r="10" spans="1:24" s="7" customFormat="1" x14ac:dyDescent="0.25">
      <c r="A10" s="7" t="s">
        <v>79</v>
      </c>
      <c r="B10" s="7" t="s">
        <v>840</v>
      </c>
      <c r="C10" s="7" t="s">
        <v>51</v>
      </c>
      <c r="D10" s="7" t="s">
        <v>833</v>
      </c>
      <c r="E10" s="7" t="s">
        <v>726</v>
      </c>
      <c r="F10" s="7" t="s">
        <v>106</v>
      </c>
      <c r="G10" s="7" t="s">
        <v>85</v>
      </c>
      <c r="H10" s="7" t="s">
        <v>62</v>
      </c>
      <c r="I10" s="7" t="s">
        <v>85</v>
      </c>
      <c r="J10" s="7" t="s">
        <v>64</v>
      </c>
      <c r="K10" s="7" t="s">
        <v>85</v>
      </c>
      <c r="L10" s="7" t="s">
        <v>347</v>
      </c>
      <c r="M10" s="7" t="s">
        <v>107</v>
      </c>
      <c r="N10" s="7" t="s">
        <v>660</v>
      </c>
      <c r="O10" s="7" t="s">
        <v>683</v>
      </c>
      <c r="P10" s="7" t="s">
        <v>270</v>
      </c>
      <c r="Q10" s="12">
        <v>288</v>
      </c>
      <c r="R10" s="7" t="s">
        <v>841</v>
      </c>
      <c r="S10" s="7" t="s">
        <v>172</v>
      </c>
      <c r="T10" s="7" t="s">
        <v>493</v>
      </c>
      <c r="U10" s="7" t="s">
        <v>85</v>
      </c>
      <c r="V10" s="7" t="s">
        <v>85</v>
      </c>
      <c r="W10" s="7" t="s">
        <v>93</v>
      </c>
      <c r="X10" s="21">
        <f t="shared" si="0"/>
        <v>0.49652777777777779</v>
      </c>
    </row>
    <row r="11" spans="1:24" s="7" customFormat="1" x14ac:dyDescent="0.25">
      <c r="A11" s="7" t="s">
        <v>79</v>
      </c>
      <c r="B11" s="7" t="s">
        <v>1113</v>
      </c>
      <c r="C11" s="7" t="s">
        <v>51</v>
      </c>
      <c r="D11" s="7" t="s">
        <v>833</v>
      </c>
      <c r="E11" s="7" t="s">
        <v>734</v>
      </c>
      <c r="F11" s="7" t="s">
        <v>106</v>
      </c>
      <c r="G11" s="7" t="s">
        <v>85</v>
      </c>
      <c r="H11" s="7" t="s">
        <v>62</v>
      </c>
      <c r="I11" s="7" t="s">
        <v>85</v>
      </c>
      <c r="J11" s="7" t="s">
        <v>64</v>
      </c>
      <c r="K11" s="7" t="s">
        <v>85</v>
      </c>
      <c r="L11" s="7" t="s">
        <v>347</v>
      </c>
      <c r="M11" s="7" t="s">
        <v>200</v>
      </c>
      <c r="N11" s="7" t="s">
        <v>490</v>
      </c>
      <c r="O11" s="7" t="s">
        <v>683</v>
      </c>
      <c r="P11" s="7" t="s">
        <v>270</v>
      </c>
      <c r="Q11" s="12">
        <v>288</v>
      </c>
      <c r="R11" s="7" t="s">
        <v>841</v>
      </c>
      <c r="S11" s="7" t="s">
        <v>827</v>
      </c>
      <c r="T11" s="7" t="s">
        <v>113</v>
      </c>
      <c r="U11" s="7" t="s">
        <v>85</v>
      </c>
      <c r="V11" s="7" t="s">
        <v>85</v>
      </c>
      <c r="W11" s="7" t="s">
        <v>93</v>
      </c>
      <c r="X11" s="21">
        <f t="shared" si="0"/>
        <v>0.49305555555555558</v>
      </c>
    </row>
  </sheetData>
  <sortState ref="A3:V11">
    <sortCondition ref="L3:L11"/>
    <sortCondition ref="M3:M1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Presched Agreements</vt:lpstr>
      <vt:lpstr>Sched Agreement #1</vt:lpstr>
      <vt:lpstr>Sched Agreement #2</vt:lpstr>
      <vt:lpstr>Sched Agreement #3</vt:lpstr>
      <vt:lpstr>Sched Agreement #4</vt:lpstr>
      <vt:lpstr>Sched Agreement #5</vt:lpstr>
      <vt:lpstr>Sched Agreement #6</vt:lpstr>
      <vt:lpstr>Sched Agreement #7</vt:lpstr>
      <vt:lpstr>Sched Agreement #8</vt:lpstr>
      <vt:lpstr>Sched Agreement #9</vt:lpstr>
      <vt:lpstr>Sched Agreement #10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Margaret Stewart</dc:creator>
  <cp:keywords/>
  <dc:description/>
  <cp:lastModifiedBy>deleteme</cp:lastModifiedBy>
  <cp:revision/>
  <dcterms:created xsi:type="dcterms:W3CDTF">2018-09-25T17:02:04Z</dcterms:created>
  <dcterms:modified xsi:type="dcterms:W3CDTF">2019-04-16T23:48:22Z</dcterms:modified>
  <cp:category/>
  <cp:contentStatus/>
</cp:coreProperties>
</file>